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o\Documents\DU Boot Camp\"/>
    </mc:Choice>
  </mc:AlternateContent>
  <xr:revisionPtr revIDLastSave="0" documentId="8_{8B0910EB-662D-4898-BD13-D6E47C1C9C0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Chart1" sheetId="11" r:id="rId1"/>
    <sheet name="Kickstarter" sheetId="1" r:id="rId2"/>
    <sheet name="Catergory Statistics" sheetId="2" r:id="rId3"/>
    <sheet name="Subcategory Statistics" sheetId="3" r:id="rId4"/>
    <sheet name="Outcomes Based on Launch Date" sheetId="4" r:id="rId5"/>
    <sheet name="Edinburgh Research" sheetId="7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7" i="10"/>
  <c r="C6" i="10"/>
  <c r="C5" i="10"/>
  <c r="C4" i="10"/>
  <c r="C3" i="10"/>
  <c r="B7" i="10"/>
  <c r="B6" i="10"/>
  <c r="B5" i="10"/>
  <c r="B4" i="10"/>
  <c r="C32" i="10"/>
  <c r="C31" i="10"/>
  <c r="B32" i="10"/>
  <c r="B31" i="10"/>
  <c r="C29" i="10"/>
  <c r="C28" i="10"/>
  <c r="B28" i="10"/>
  <c r="B9" i="10"/>
  <c r="B29" i="10"/>
  <c r="B10" i="10"/>
  <c r="C10" i="10"/>
  <c r="C9" i="10"/>
  <c r="C2" i="10"/>
  <c r="B3" i="10"/>
  <c r="B2" i="10"/>
  <c r="F3" i="7"/>
  <c r="F4" i="7"/>
  <c r="F5" i="7"/>
  <c r="F6" i="7"/>
  <c r="F2" i="7"/>
  <c r="D3" i="7"/>
  <c r="D2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2" i="1"/>
  <c r="O124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C14" i="10" l="1"/>
  <c r="B14" i="10"/>
</calcChain>
</file>

<file path=xl/sharedStrings.xml><?xml version="1.0" encoding="utf-8"?>
<sst xmlns="http://schemas.openxmlformats.org/spreadsheetml/2006/main" count="38345" uniqueCount="8404">
  <si>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</si>
  <si>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</si>
  <si>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</si>
  <si>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</si>
  <si>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</si>
  <si>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</si>
  <si>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</si>
  <si>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</si>
  <si>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</si>
  <si>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</si>
  <si>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</si>
  <si>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</si>
  <si>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</si>
  <si>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</si>
  <si>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</si>
  <si>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</si>
  <si>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</si>
  <si>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</si>
  <si>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</si>
  <si>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</si>
  <si>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</si>
  <si>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</si>
  <si>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</si>
  <si>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</si>
  <si>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</si>
  <si>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</si>
  <si>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</si>
  <si>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</si>
  <si>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</si>
  <si>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</si>
  <si>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</si>
  <si>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</si>
  <si>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</si>
  <si>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</si>
  <si>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</si>
  <si>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</si>
  <si>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</si>
  <si>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</si>
  <si>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</si>
  <si>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</si>
  <si>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</si>
  <si>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</si>
  <si>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</si>
  <si>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</si>
  <si>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</si>
  <si>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</si>
  <si>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</si>
  <si>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</si>
  <si>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</si>
  <si>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</si>
  <si>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</si>
  <si>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</si>
  <si>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</si>
  <si>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</si>
  <si>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</si>
  <si>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</si>
  <si>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</si>
  <si>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</si>
  <si>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</si>
  <si>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</si>
  <si>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</si>
  <si>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</si>
  <si>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</si>
  <si>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</si>
  <si>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</si>
  <si>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</si>
  <si>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</si>
  <si>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</si>
  <si>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</si>
  <si>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</si>
  <si>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</si>
  <si>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</si>
  <si>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</si>
  <si>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</si>
  <si>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</si>
  <si>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</si>
  <si>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</si>
  <si>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</si>
  <si>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</si>
  <si>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</si>
  <si>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</si>
  <si>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</si>
  <si>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</si>
  <si>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</si>
  <si>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</si>
  <si>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</si>
  <si>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</si>
  <si>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</si>
  <si>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</si>
  <si>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</si>
  <si>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</si>
  <si>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</si>
  <si>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</si>
  <si>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</si>
  <si>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</si>
  <si>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</si>
  <si>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</si>
  <si>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</si>
  <si>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</si>
  <si>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</si>
  <si>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</si>
  <si>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</si>
  <si>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</si>
  <si>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</si>
  <si>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</si>
  <si>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</si>
  <si>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</si>
  <si>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</si>
  <si>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</si>
  <si>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</si>
  <si>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</si>
  <si>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</si>
  <si>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</si>
  <si>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</si>
  <si>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</si>
  <si>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</si>
  <si>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</si>
  <si>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</si>
  <si>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</si>
  <si>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</si>
  <si>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</si>
  <si>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</si>
  <si>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</si>
  <si>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</si>
  <si>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</si>
  <si>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</si>
  <si>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</si>
  <si>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</si>
  <si>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</si>
  <si>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</si>
  <si>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</si>
  <si>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</si>
  <si>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</si>
  <si>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</si>
  <si>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</si>
  <si>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</si>
  <si>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</si>
  <si>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</si>
  <si>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</si>
  <si>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</si>
  <si>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</si>
  <si>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</si>
  <si>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</si>
  <si>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</si>
  <si>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</si>
  <si>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</si>
  <si>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</si>
  <si>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</si>
  <si>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</si>
  <si>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</si>
  <si>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</si>
  <si>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</si>
  <si>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</si>
  <si>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</si>
  <si>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</si>
  <si>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</si>
  <si>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</si>
  <si>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</si>
  <si>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</si>
  <si>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</si>
  <si>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</si>
  <si>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</si>
  <si>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</si>
  <si>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</si>
  <si>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</si>
  <si>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</si>
  <si>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</si>
  <si>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</si>
  <si>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</si>
  <si>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</si>
  <si>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</si>
  <si>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</si>
  <si>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</si>
  <si>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</si>
  <si>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</si>
  <si>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</si>
  <si>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</si>
  <si>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</si>
  <si>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</si>
  <si>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</si>
  <si>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</si>
  <si>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</si>
  <si>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</si>
  <si>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</si>
  <si>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</si>
  <si>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</si>
  <si>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</si>
  <si>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</si>
  <si>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</si>
  <si>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</si>
  <si>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</si>
  <si>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</si>
  <si>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</si>
  <si>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</si>
  <si>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</si>
  <si>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</si>
  <si>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</si>
  <si>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</si>
  <si>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</si>
  <si>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</si>
  <si>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</si>
  <si>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</si>
  <si>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</si>
  <si>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</si>
  <si>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</si>
  <si>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</si>
  <si>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</si>
  <si>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</si>
  <si>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</si>
  <si>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</si>
  <si>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</si>
  <si>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</si>
  <si>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</si>
  <si>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</si>
  <si>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</si>
  <si>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</si>
  <si>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</si>
  <si>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</si>
  <si>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</si>
  <si>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</si>
  <si>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</si>
  <si>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</si>
  <si>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</si>
  <si>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</si>
  <si>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</si>
  <si>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</si>
  <si>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</si>
  <si>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</si>
  <si>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</si>
  <si>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</si>
  <si>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</si>
  <si>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</si>
  <si>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</si>
  <si>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</si>
  <si>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</si>
  <si>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</si>
  <si>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</si>
  <si>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</si>
  <si>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</si>
  <si>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</si>
  <si>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</si>
  <si>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</si>
  <si>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</si>
  <si>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</si>
  <si>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</si>
  <si>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</si>
  <si>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</si>
  <si>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</si>
  <si>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</si>
  <si>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</si>
  <si>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</si>
  <si>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</si>
  <si>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</si>
  <si>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</si>
  <si>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</si>
  <si>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</si>
  <si>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</si>
  <si>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</si>
  <si>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</si>
  <si>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</si>
  <si>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</si>
  <si>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</si>
  <si>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</si>
  <si>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</si>
  <si>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</si>
  <si>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</si>
  <si>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</si>
  <si>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</si>
  <si>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</si>
  <si>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</si>
  <si>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</si>
  <si>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</si>
  <si>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</si>
  <si>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</si>
  <si>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</si>
  <si>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</si>
  <si>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</si>
  <si>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</si>
  <si>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</si>
  <si>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</si>
  <si>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</si>
  <si>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</si>
  <si>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</si>
  <si>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</si>
  <si>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</si>
  <si>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</si>
  <si>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</si>
  <si>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</si>
  <si>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</si>
  <si>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</si>
  <si>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</si>
  <si>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</si>
  <si>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</si>
  <si>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</si>
  <si>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</si>
  <si>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</si>
  <si>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</si>
  <si>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</si>
  <si>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</si>
  <si>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</si>
  <si>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</si>
  <si>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</si>
  <si>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</si>
  <si>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</si>
  <si>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</si>
  <si>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</si>
  <si>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</si>
  <si>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</si>
  <si>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</si>
  <si>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</si>
  <si>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</si>
  <si>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</si>
  <si>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</si>
  <si>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</si>
  <si>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</si>
  <si>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</si>
  <si>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</si>
  <si>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</si>
  <si>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</si>
  <si>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</si>
  <si>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</si>
  <si>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</si>
  <si>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</si>
  <si>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</si>
  <si>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</si>
  <si>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</si>
  <si>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</si>
  <si>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</si>
  <si>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</si>
  <si>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</si>
  <si>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</si>
  <si>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</si>
  <si>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</si>
  <si>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</si>
  <si>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</si>
  <si>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</si>
  <si>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</si>
  <si>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</si>
  <si>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</si>
  <si>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</si>
  <si>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</si>
  <si>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</si>
  <si>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</si>
  <si>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</si>
  <si>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</si>
  <si>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</si>
  <si>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</si>
  <si>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</si>
  <si>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</si>
  <si>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</si>
  <si>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</si>
  <si>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</si>
  <si>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</si>
  <si>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</si>
  <si>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</si>
  <si>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</si>
  <si>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</si>
  <si>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</si>
  <si>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</si>
  <si>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</si>
  <si>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</si>
  <si>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</si>
  <si>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</si>
  <si>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</si>
  <si>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</si>
  <si>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</si>
  <si>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</si>
  <si>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</si>
  <si>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</si>
  <si>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</si>
  <si>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</si>
  <si>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</si>
  <si>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</si>
  <si>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</si>
  <si>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</si>
  <si>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</si>
  <si>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</si>
  <si>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</si>
  <si>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</si>
  <si>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</si>
  <si>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</si>
  <si>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</si>
  <si>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</si>
  <si>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</si>
  <si>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</si>
  <si>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</si>
  <si>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</si>
  <si>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</si>
  <si>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</si>
  <si>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</si>
  <si>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</si>
  <si>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</si>
  <si>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</si>
  <si>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</si>
  <si>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</si>
  <si>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</si>
  <si>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</si>
  <si>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</si>
  <si>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</si>
  <si>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</si>
  <si>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</si>
  <si>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</si>
  <si>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</si>
  <si>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</si>
  <si>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</si>
  <si>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</si>
  <si>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</si>
  <si>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</si>
  <si>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</si>
  <si>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</si>
  <si>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</si>
  <si>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</si>
  <si>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</si>
  <si>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</si>
  <si>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</si>
  <si>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</si>
  <si>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</si>
  <si>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</si>
  <si>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</si>
  <si>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</si>
  <si>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</si>
  <si>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</si>
  <si>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</si>
  <si>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</si>
  <si>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</si>
  <si>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</si>
  <si>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</si>
  <si>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</si>
  <si>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</si>
  <si>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</si>
  <si>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</si>
  <si>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</si>
  <si>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</si>
  <si>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</si>
  <si>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</si>
  <si>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</si>
  <si>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</si>
  <si>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</si>
  <si>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</si>
  <si>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</si>
  <si>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</si>
  <si>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</si>
  <si>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</si>
  <si>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</si>
  <si>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</si>
  <si>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</si>
  <si>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</si>
  <si>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</si>
  <si>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</si>
  <si>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</si>
  <si>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</si>
  <si>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</si>
  <si>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</si>
  <si>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</si>
  <si>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</si>
  <si>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</si>
  <si>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</si>
  <si>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</si>
  <si>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</si>
  <si>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</si>
  <si>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</si>
  <si>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</si>
  <si>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</si>
  <si>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</si>
  <si>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</si>
  <si>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</si>
  <si>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</si>
  <si>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</si>
  <si>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</si>
  <si>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</si>
  <si>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</si>
  <si>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</si>
  <si>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</si>
  <si>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</si>
  <si>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</si>
  <si>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</si>
  <si>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</si>
  <si>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</si>
  <si>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</si>
  <si>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</si>
  <si>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</si>
  <si>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</si>
  <si>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</si>
  <si>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</si>
  <si>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</si>
  <si>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</si>
  <si>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</si>
  <si>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</si>
  <si>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</si>
  <si>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</si>
  <si>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</si>
  <si>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</si>
  <si>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</si>
  <si>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</si>
  <si>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</si>
  <si>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</si>
  <si>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</si>
  <si>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</si>
  <si>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</si>
  <si>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</si>
  <si>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</si>
  <si>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</si>
  <si>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</si>
  <si>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</si>
  <si>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</si>
  <si>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</si>
  <si>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</si>
  <si>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</si>
  <si>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</si>
  <si>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</si>
  <si>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</si>
  <si>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</si>
  <si>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</si>
  <si>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</si>
  <si>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</si>
  <si>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</si>
  <si>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</si>
  <si>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</si>
  <si>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</si>
  <si>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</si>
  <si>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</si>
  <si>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</si>
  <si>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</si>
  <si>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</si>
  <si>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</si>
  <si>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</si>
  <si>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</si>
  <si>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</si>
  <si>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</si>
  <si>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</si>
  <si>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</si>
  <si>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</si>
  <si>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</si>
  <si>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</si>
  <si>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</si>
  <si>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</si>
  <si>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</si>
  <si>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</si>
  <si>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</si>
  <si>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</si>
  <si>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</si>
  <si>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</si>
  <si>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</si>
  <si>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</si>
  <si>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</si>
  <si>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</si>
  <si>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</si>
  <si>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</si>
  <si>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</si>
  <si>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</si>
  <si>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</si>
  <si>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</si>
  <si>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</si>
  <si>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</si>
  <si>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</si>
  <si>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</si>
  <si>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</si>
  <si>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</si>
  <si>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</si>
  <si>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</si>
  <si>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</si>
  <si>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</si>
  <si>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</si>
  <si>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</si>
  <si>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</si>
  <si>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</si>
  <si>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</si>
  <si>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</si>
  <si>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</si>
  <si>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</si>
  <si>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</si>
  <si>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</si>
  <si>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</si>
  <si>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</si>
  <si>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</si>
  <si>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</si>
  <si>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</si>
  <si>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</si>
  <si>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</si>
  <si>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</si>
  <si>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</si>
  <si>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</si>
  <si>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</si>
  <si>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</si>
  <si>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</si>
  <si>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</si>
  <si>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</si>
  <si>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</si>
  <si>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</si>
  <si>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</si>
  <si>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</si>
  <si>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</si>
  <si>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</si>
  <si>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</si>
  <si>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</si>
  <si>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</si>
  <si>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</si>
  <si>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</si>
  <si>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</si>
  <si>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</si>
  <si>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</si>
  <si>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</si>
  <si>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</si>
  <si>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</si>
  <si>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</si>
  <si>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</si>
  <si>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</si>
  <si>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</si>
  <si>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</si>
  <si>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</si>
  <si>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</si>
  <si>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</si>
  <si>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</si>
  <si>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</si>
  <si>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</si>
  <si>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</si>
  <si>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</si>
  <si>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</si>
  <si>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</si>
  <si>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</si>
  <si>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</si>
  <si>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</si>
  <si>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</si>
  <si>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</si>
  <si>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</si>
  <si>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</si>
  <si>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</si>
  <si>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</si>
  <si>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</si>
  <si>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</si>
  <si>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</si>
  <si>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</si>
  <si>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</si>
  <si>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</si>
  <si>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</si>
  <si>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</si>
  <si>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</si>
  <si>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</si>
  <si>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</si>
  <si>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</si>
  <si>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</si>
  <si>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</si>
  <si>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</si>
  <si>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</si>
  <si>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</si>
  <si>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</si>
  <si>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</si>
  <si>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</si>
  <si>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</si>
  <si>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</si>
  <si>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</si>
  <si>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</si>
  <si>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</si>
  <si>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</si>
  <si>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</si>
  <si>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</si>
  <si>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</si>
  <si>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</si>
  <si>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</si>
  <si>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</si>
  <si>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</si>
  <si>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</si>
  <si>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</si>
  <si>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</si>
  <si>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</si>
  <si>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</si>
  <si>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</si>
  <si>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</si>
  <si>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</si>
  <si>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</si>
  <si>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</si>
  <si>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</si>
  <si>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</si>
  <si>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</si>
  <si>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</si>
  <si>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</si>
  <si>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</si>
  <si>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</si>
  <si>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</si>
  <si>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</si>
  <si>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</si>
  <si>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</si>
  <si>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</si>
  <si>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</si>
  <si>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</si>
  <si>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</si>
  <si>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</si>
  <si>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</si>
  <si>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</si>
  <si>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</si>
  <si>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</si>
  <si>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</si>
  <si>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</si>
  <si>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</si>
  <si>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</si>
  <si>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</si>
  <si>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</si>
  <si>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</si>
  <si>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</si>
  <si>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</si>
  <si>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</si>
  <si>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</si>
  <si>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</si>
  <si>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</si>
  <si>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</si>
  <si>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</si>
  <si>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</si>
  <si>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</si>
  <si>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</si>
  <si>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</si>
  <si>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</si>
  <si>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</si>
  <si>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</si>
  <si>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</si>
  <si>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</si>
  <si>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</si>
  <si>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</si>
  <si>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</si>
  <si>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</si>
  <si>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</si>
  <si>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</si>
  <si>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</si>
  <si>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</si>
  <si>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</si>
  <si>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</si>
  <si>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</si>
  <si>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</si>
  <si>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</si>
  <si>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</si>
  <si>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</si>
  <si>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</si>
  <si>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</si>
  <si>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</si>
  <si>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</si>
  <si>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</si>
  <si>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</si>
  <si>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</si>
  <si>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</si>
  <si>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</si>
  <si>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</si>
  <si>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</si>
  <si>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</si>
  <si>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</si>
  <si>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</si>
  <si>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</si>
  <si>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</si>
  <si>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</si>
  <si>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</si>
  <si>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</si>
  <si>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</si>
  <si>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</si>
  <si>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</si>
  <si>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</si>
  <si>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</si>
  <si>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</si>
  <si>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</si>
  <si>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</si>
  <si>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</si>
  <si>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</si>
  <si>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</si>
  <si>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</si>
  <si>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</si>
  <si>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</si>
  <si>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</si>
  <si>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</si>
  <si>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</si>
  <si>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</si>
  <si>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</si>
  <si>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</si>
  <si>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</si>
  <si>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</si>
  <si>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</si>
  <si>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</si>
  <si>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</si>
  <si>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</si>
  <si>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</si>
  <si>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</si>
  <si>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</si>
  <si>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</si>
  <si>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</si>
  <si>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</si>
  <si>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</si>
  <si>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</si>
  <si>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</si>
  <si>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</si>
  <si>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</si>
  <si>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</si>
  <si>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</si>
  <si>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</si>
  <si>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</si>
  <si>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</si>
  <si>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</si>
  <si>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</si>
  <si>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</si>
  <si>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</si>
  <si>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</si>
  <si>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</si>
  <si>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</si>
  <si>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</si>
  <si>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</si>
  <si>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</si>
  <si>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</si>
  <si>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</si>
  <si>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</si>
  <si>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</si>
  <si>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</si>
  <si>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</si>
  <si>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</si>
  <si>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</si>
  <si>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</si>
  <si>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</si>
  <si>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</si>
  <si>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</si>
  <si>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</si>
  <si>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</si>
  <si>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</si>
  <si>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</si>
  <si>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</si>
  <si>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</si>
  <si>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</si>
  <si>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</si>
  <si>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</si>
  <si>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</si>
  <si>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</si>
  <si>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</si>
  <si>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</si>
  <si>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</si>
  <si>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</si>
  <si>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</si>
  <si>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</si>
  <si>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</si>
  <si>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</si>
  <si>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</si>
  <si>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</si>
  <si>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</si>
  <si>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</si>
  <si>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</si>
  <si>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</si>
  <si>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</si>
  <si>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</si>
  <si>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</si>
  <si>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</si>
  <si>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</si>
  <si>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</si>
  <si>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</si>
  <si>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</si>
  <si>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</si>
  <si>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</si>
  <si>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</si>
  <si>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</si>
  <si>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</si>
  <si>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</si>
  <si>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</si>
  <si>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</si>
  <si>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</si>
  <si>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</si>
  <si>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</si>
  <si>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</si>
  <si>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</si>
  <si>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</si>
  <si>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</si>
  <si>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</si>
  <si>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</si>
  <si>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</si>
  <si>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</si>
  <si>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</si>
  <si>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</si>
  <si>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</si>
  <si>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</si>
  <si>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</si>
  <si>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</si>
  <si>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</si>
  <si>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</si>
  <si>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</si>
  <si>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</si>
  <si>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</si>
  <si>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</si>
  <si>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</si>
  <si>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</si>
  <si>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</si>
  <si>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</si>
  <si>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</si>
  <si>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</si>
  <si>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</si>
  <si>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</si>
  <si>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</si>
  <si>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</si>
  <si>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</si>
  <si>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</si>
  <si>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</si>
  <si>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</si>
  <si>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</si>
  <si>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</si>
  <si>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</si>
  <si>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</si>
  <si>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</si>
  <si>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</si>
  <si>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</si>
  <si>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</si>
  <si>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</si>
  <si>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</si>
  <si>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</si>
  <si>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</si>
  <si>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</si>
  <si>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</si>
  <si>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</si>
  <si>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</si>
  <si>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</si>
  <si>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</si>
  <si>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</si>
  <si>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</si>
  <si>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</si>
  <si>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</si>
  <si>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</si>
  <si>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</si>
  <si>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</si>
  <si>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</si>
  <si>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</si>
  <si>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</si>
  <si>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</si>
  <si>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</si>
  <si>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</si>
  <si>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</si>
  <si>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</si>
  <si>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</si>
  <si>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</si>
  <si>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</si>
  <si>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</si>
  <si>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</si>
  <si>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</si>
  <si>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</si>
  <si>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</si>
  <si>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</si>
  <si>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</si>
  <si>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</si>
  <si>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</si>
  <si>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</si>
  <si>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</si>
  <si>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</si>
  <si>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</si>
  <si>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</si>
  <si>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</si>
  <si>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</si>
  <si>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</si>
  <si>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</si>
  <si>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</si>
  <si>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</si>
  <si>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</si>
  <si>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</si>
  <si>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</si>
  <si>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</si>
  <si>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</si>
  <si>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</si>
  <si>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</si>
  <si>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</si>
  <si>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</si>
  <si>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</si>
  <si>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</si>
  <si>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</si>
  <si>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</si>
  <si>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</si>
  <si>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</si>
  <si>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</si>
  <si>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</si>
  <si>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</si>
  <si>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</si>
  <si>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</si>
  <si>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</si>
  <si>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</si>
  <si>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</si>
  <si>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</si>
  <si>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</si>
  <si>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</si>
  <si>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</si>
  <si>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</si>
  <si>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</si>
  <si>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</si>
  <si>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</si>
  <si>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</si>
  <si>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</si>
  <si>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</si>
  <si>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</si>
  <si>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</si>
  <si>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</si>
  <si>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</si>
  <si>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</si>
  <si>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</si>
  <si>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</si>
  <si>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</si>
  <si>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</si>
  <si>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</si>
  <si>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</si>
  <si>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</si>
  <si>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</si>
  <si>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</si>
  <si>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</si>
  <si>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</si>
  <si>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</si>
  <si>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</si>
  <si>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</si>
  <si>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</si>
  <si>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</si>
  <si>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</si>
  <si>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</si>
  <si>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</si>
  <si>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</si>
  <si>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</si>
  <si>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</si>
  <si>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</si>
  <si>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</si>
  <si>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</si>
  <si>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</si>
  <si>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</si>
  <si>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</si>
  <si>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</si>
  <si>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</si>
  <si>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</si>
  <si>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</si>
  <si>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</si>
  <si>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</si>
  <si>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</si>
  <si>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</si>
  <si>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</si>
  <si>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</si>
  <si>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</si>
  <si>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</si>
  <si>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</si>
  <si>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</si>
  <si>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</si>
  <si>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</si>
  <si>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</si>
  <si>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</si>
  <si>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</si>
  <si>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</si>
  <si>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</si>
  <si>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</si>
  <si>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</si>
  <si>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</si>
  <si>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</si>
  <si>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</si>
  <si>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</si>
  <si>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</si>
  <si>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</si>
  <si>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</si>
  <si>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</si>
  <si>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</si>
  <si>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</si>
  <si>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</si>
  <si>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</si>
  <si>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</si>
  <si>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</si>
  <si>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</si>
  <si>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</si>
  <si>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</si>
  <si>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</si>
  <si>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</si>
  <si>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</si>
  <si>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</si>
  <si>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</si>
  <si>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</si>
  <si>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</si>
  <si>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</si>
  <si>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</si>
  <si>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</si>
  <si>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</si>
  <si>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</si>
  <si>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</si>
  <si>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</si>
  <si>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</si>
  <si>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</si>
  <si>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</si>
  <si>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</si>
  <si>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</si>
  <si>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</si>
  <si>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</si>
  <si>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</si>
  <si>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</si>
  <si>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</si>
  <si>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</si>
  <si>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</si>
  <si>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</si>
  <si>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</si>
  <si>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</si>
  <si>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</si>
  <si>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</si>
  <si>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</si>
  <si>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</si>
  <si>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</si>
  <si>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</si>
  <si>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</si>
  <si>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</si>
  <si>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</si>
  <si>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</si>
  <si>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</si>
  <si>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</si>
  <si>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</si>
  <si>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</si>
  <si>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</si>
  <si>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</si>
  <si>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</si>
  <si>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</si>
  <si>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</si>
  <si>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</si>
  <si>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</si>
  <si>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</si>
  <si>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</si>
  <si>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</si>
  <si>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</si>
  <si>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</si>
  <si>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</si>
  <si>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</si>
  <si>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</si>
  <si>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</si>
  <si>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</si>
  <si>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</si>
  <si>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</si>
  <si>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</si>
  <si>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</si>
  <si>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</si>
  <si>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</si>
  <si>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</si>
  <si>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</si>
  <si>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</si>
  <si>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</si>
  <si>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</si>
  <si>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</si>
  <si>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</si>
  <si>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</si>
  <si>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</si>
  <si>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</si>
  <si>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</si>
  <si>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</si>
  <si>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</si>
  <si>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</si>
  <si>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</si>
  <si>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</si>
  <si>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</si>
  <si>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</si>
  <si>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</si>
  <si>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</si>
  <si>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</si>
  <si>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</si>
  <si>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</si>
  <si>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</si>
  <si>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</si>
  <si>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</si>
  <si>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</si>
  <si>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</si>
  <si>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</si>
  <si>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</si>
  <si>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</si>
  <si>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</si>
  <si>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</si>
  <si>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</si>
  <si>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</si>
  <si>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</si>
  <si>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</si>
  <si>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</si>
  <si>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</si>
  <si>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</si>
  <si>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</si>
  <si>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</si>
  <si>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</si>
  <si>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</si>
  <si>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</si>
  <si>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</si>
  <si>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</si>
  <si>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</si>
  <si>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</si>
  <si>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</si>
  <si>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</si>
  <si>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</si>
  <si>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</si>
  <si>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</si>
  <si>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</si>
  <si>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</si>
  <si>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</si>
  <si>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</si>
  <si>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</si>
  <si>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</si>
  <si>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</si>
  <si>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</si>
  <si>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</si>
  <si>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</si>
  <si>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</si>
  <si>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</si>
  <si>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</si>
  <si>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</si>
  <si>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</si>
  <si>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</si>
  <si>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</si>
  <si>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</si>
  <si>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</si>
  <si>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</si>
  <si>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</si>
  <si>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</si>
  <si>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</si>
  <si>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</si>
  <si>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</si>
  <si>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</si>
  <si>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</si>
  <si>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</si>
  <si>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</si>
  <si>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</si>
  <si>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</si>
  <si>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</si>
  <si>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</si>
  <si>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</si>
  <si>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</si>
  <si>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</si>
  <si>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</si>
  <si>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</si>
  <si>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</si>
  <si>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</si>
  <si>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</si>
  <si>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</si>
  <si>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</si>
  <si>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</si>
  <si>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</si>
  <si>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</si>
  <si>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</si>
  <si>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</si>
  <si>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</si>
  <si>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</si>
  <si>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</si>
  <si>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</si>
  <si>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</si>
  <si>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</si>
  <si>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</si>
  <si>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</si>
  <si>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</si>
  <si>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</si>
  <si>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</si>
  <si>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</si>
  <si>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</si>
  <si>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</si>
  <si>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</si>
  <si>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</si>
  <si>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</si>
  <si>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</si>
  <si>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</si>
  <si>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</si>
  <si>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</si>
  <si>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</si>
  <si>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</si>
  <si>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</si>
  <si>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</si>
  <si>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</si>
  <si>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</si>
  <si>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</si>
  <si>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</si>
  <si>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</si>
  <si>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</si>
  <si>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</si>
  <si>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</si>
  <si>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</si>
  <si>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</si>
  <si>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</si>
  <si>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</si>
  <si>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</si>
  <si>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</si>
  <si>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</si>
  <si>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</si>
  <si>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</si>
  <si>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</si>
  <si>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</si>
  <si>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</si>
  <si>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</si>
  <si>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</si>
  <si>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</si>
  <si>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</si>
  <si>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</si>
  <si>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</si>
  <si>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</si>
  <si>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</si>
  <si>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</si>
  <si>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</si>
  <si>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</si>
  <si>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</si>
  <si>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</si>
  <si>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</si>
  <si>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</si>
  <si>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</si>
  <si>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</si>
  <si>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</si>
  <si>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</si>
  <si>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</si>
  <si>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</si>
  <si>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</si>
  <si>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</si>
  <si>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</si>
  <si>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</si>
  <si>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</si>
  <si>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</si>
  <si>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</si>
  <si>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</si>
  <si>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</si>
  <si>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</si>
  <si>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</si>
  <si>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</si>
  <si>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</si>
  <si>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</si>
  <si>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</si>
  <si>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</si>
  <si>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</si>
  <si>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</si>
  <si>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</si>
  <si>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</si>
  <si>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</si>
  <si>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</si>
  <si>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</si>
  <si>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</si>
  <si>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</si>
  <si>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</si>
  <si>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</si>
  <si>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</si>
  <si>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</si>
  <si>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</si>
  <si>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</si>
  <si>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</si>
  <si>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</si>
  <si>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</si>
  <si>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</si>
  <si>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</si>
  <si>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</si>
  <si>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</si>
  <si>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</si>
  <si>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</si>
  <si>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</si>
  <si>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</si>
  <si>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</si>
  <si>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</si>
  <si>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</si>
  <si>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</si>
  <si>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</si>
  <si>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</si>
  <si>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</si>
  <si>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</si>
  <si>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</si>
  <si>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</si>
  <si>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</si>
  <si>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</si>
  <si>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</si>
  <si>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</si>
  <si>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</si>
  <si>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</si>
  <si>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</si>
  <si>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</si>
  <si>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</si>
  <si>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</si>
  <si>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</si>
  <si>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</si>
  <si>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</si>
  <si>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</si>
  <si>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</si>
  <si>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</si>
  <si>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</si>
  <si>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</si>
  <si>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</si>
  <si>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</si>
  <si>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</si>
  <si>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</si>
  <si>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</si>
  <si>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</si>
  <si>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</si>
  <si>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</si>
  <si>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</si>
  <si>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</si>
  <si>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</si>
  <si>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</si>
  <si>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</si>
  <si>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</si>
  <si>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</si>
  <si>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</si>
  <si>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</si>
  <si>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</si>
  <si>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</si>
  <si>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</si>
  <si>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</si>
  <si>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</si>
  <si>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</si>
  <si>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</si>
  <si>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</si>
  <si>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</si>
  <si>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</si>
  <si>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</si>
  <si>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</si>
  <si>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</si>
  <si>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</si>
  <si>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</si>
  <si>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</si>
  <si>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</si>
  <si>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</si>
  <si>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</si>
  <si>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</si>
  <si>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</si>
  <si>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</si>
  <si>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</si>
  <si>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</si>
  <si>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</si>
  <si>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</si>
  <si>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</si>
  <si>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</si>
  <si>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</si>
  <si>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</si>
  <si>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</si>
  <si>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</si>
  <si>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</si>
  <si>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</si>
  <si>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</si>
  <si>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</si>
  <si>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</si>
  <si>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</si>
  <si>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</si>
  <si>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</si>
  <si>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</si>
  <si>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</si>
  <si>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</si>
  <si>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</si>
  <si>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</si>
  <si>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</si>
  <si>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</si>
  <si>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</si>
  <si>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</si>
  <si>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</si>
  <si>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</si>
  <si>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</si>
  <si>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</si>
  <si>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</si>
  <si>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</si>
  <si>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</si>
  <si>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</si>
  <si>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</si>
  <si>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</si>
  <si>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</si>
  <si>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</si>
  <si>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</si>
  <si>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</si>
  <si>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</si>
  <si>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</si>
  <si>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</si>
  <si>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</si>
  <si>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</si>
  <si>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</si>
  <si>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</si>
  <si>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</si>
  <si>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</si>
  <si>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</si>
  <si>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</si>
  <si>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</si>
  <si>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</si>
  <si>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</si>
  <si>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</si>
  <si>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</si>
  <si>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</si>
  <si>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</si>
  <si>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</si>
  <si>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</si>
  <si>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</si>
  <si>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</si>
  <si>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</si>
  <si>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</si>
  <si>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</si>
  <si>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</si>
  <si>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</si>
  <si>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</si>
  <si>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</si>
  <si>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</si>
  <si>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</si>
  <si>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</si>
  <si>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</si>
  <si>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</si>
  <si>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</si>
  <si>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</si>
  <si>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</si>
  <si>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</si>
  <si>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</si>
  <si>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</si>
  <si>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</si>
  <si>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</si>
  <si>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</si>
  <si>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</si>
  <si>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</si>
  <si>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</si>
  <si>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</si>
  <si>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</si>
  <si>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</si>
  <si>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</si>
  <si>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</si>
  <si>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</si>
  <si>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</si>
  <si>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</si>
  <si>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</si>
  <si>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</si>
  <si>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</si>
  <si>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</si>
  <si>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</si>
  <si>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</si>
  <si>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</si>
  <si>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</si>
  <si>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</si>
  <si>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</si>
  <si>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</si>
  <si>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</si>
  <si>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</si>
  <si>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</si>
  <si>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</si>
  <si>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</si>
  <si>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</si>
  <si>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</si>
  <si>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</si>
  <si>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</si>
  <si>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</si>
  <si>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</si>
  <si>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</si>
  <si>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</si>
  <si>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</si>
  <si>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</si>
  <si>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</si>
  <si>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</si>
  <si>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</si>
  <si>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</si>
  <si>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</si>
  <si>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</si>
  <si>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</si>
  <si>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</si>
  <si>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</si>
  <si>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</si>
  <si>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</si>
  <si>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</si>
  <si>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</si>
  <si>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</si>
  <si>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</si>
  <si>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</si>
  <si>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</si>
  <si>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</si>
  <si>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</si>
  <si>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</si>
  <si>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</si>
  <si>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</si>
  <si>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</si>
  <si>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</si>
  <si>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</si>
  <si>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</si>
  <si>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</si>
  <si>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</si>
  <si>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</si>
  <si>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</si>
  <si>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</si>
  <si>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</si>
  <si>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</si>
  <si>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</si>
  <si>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</si>
  <si>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</si>
  <si>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</si>
  <si>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</si>
  <si>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</si>
  <si>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</si>
  <si>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</si>
  <si>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</si>
  <si>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</si>
  <si>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</si>
  <si>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</si>
  <si>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</si>
  <si>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</si>
  <si>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</si>
  <si>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</si>
  <si>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</si>
  <si>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</si>
  <si>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</si>
  <si>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</si>
  <si>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</si>
  <si>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</si>
  <si>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</si>
  <si>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</si>
  <si>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</si>
  <si>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</si>
  <si>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</si>
  <si>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</si>
  <si>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</si>
  <si>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</si>
  <si>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</si>
  <si>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</si>
  <si>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</si>
  <si>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</si>
  <si>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</si>
  <si>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</si>
  <si>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</si>
  <si>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</si>
  <si>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</si>
  <si>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</si>
  <si>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</si>
  <si>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</si>
  <si>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</si>
  <si>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</si>
  <si>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</si>
  <si>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</si>
  <si>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</si>
  <si>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</si>
  <si>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</si>
  <si>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</si>
  <si>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</si>
  <si>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</si>
  <si>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</si>
  <si>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</si>
  <si>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</si>
  <si>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</si>
  <si>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</si>
  <si>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</si>
  <si>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</si>
  <si>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</si>
  <si>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</si>
  <si>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</si>
  <si>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</si>
  <si>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</si>
  <si>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</si>
  <si>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</si>
  <si>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</si>
  <si>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</si>
  <si>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</si>
  <si>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</si>
  <si>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</si>
  <si>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</si>
  <si>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</si>
  <si>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</si>
  <si>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</si>
  <si>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</si>
  <si>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</si>
  <si>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</si>
  <si>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</si>
  <si>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</si>
  <si>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</si>
  <si>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</si>
  <si>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</si>
  <si>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</si>
  <si>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</si>
  <si>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</si>
  <si>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</si>
  <si>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</si>
  <si>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</si>
  <si>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</si>
  <si>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</si>
  <si>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</si>
  <si>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</si>
  <si>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</si>
  <si>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</si>
  <si>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</si>
  <si>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</si>
  <si>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</si>
  <si>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</si>
  <si>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</si>
  <si>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</si>
  <si>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</si>
  <si>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</si>
  <si>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</si>
  <si>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</si>
  <si>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</si>
  <si>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</si>
  <si>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</si>
  <si>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</si>
  <si>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</si>
  <si>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</si>
  <si>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</si>
  <si>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</si>
  <si>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</si>
  <si>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</si>
  <si>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</si>
  <si>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</si>
  <si>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</si>
  <si>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</si>
  <si>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</si>
  <si>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</si>
  <si>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</si>
  <si>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</si>
  <si>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</si>
  <si>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</si>
  <si>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</si>
  <si>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</si>
  <si>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</si>
  <si>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</si>
  <si>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</si>
  <si>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</si>
  <si>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</si>
  <si>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</si>
  <si>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</si>
  <si>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</si>
  <si>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</si>
  <si>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</si>
  <si>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</si>
  <si>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</si>
  <si>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</si>
  <si>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</si>
  <si>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</si>
  <si>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</si>
  <si>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</si>
  <si>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</si>
  <si>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</si>
  <si>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</si>
  <si>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</si>
  <si>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</si>
  <si>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</si>
  <si>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</si>
  <si>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</si>
  <si>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</si>
  <si>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</si>
  <si>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</si>
  <si>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</si>
  <si>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</si>
  <si>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</si>
  <si>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</si>
  <si>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</si>
  <si>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</si>
  <si>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</si>
  <si>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</si>
  <si>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</si>
  <si>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</si>
  <si>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</si>
  <si>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</si>
  <si>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</si>
  <si>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</si>
  <si>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</si>
  <si>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</si>
  <si>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</si>
  <si>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</si>
  <si>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</si>
  <si>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</si>
  <si>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</si>
  <si>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</si>
  <si>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</si>
  <si>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</si>
  <si>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</si>
  <si>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</si>
  <si>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</si>
  <si>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</si>
  <si>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</si>
  <si>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</si>
  <si>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</si>
  <si>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</si>
  <si>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</si>
  <si>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</si>
  <si>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</si>
  <si>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</si>
  <si>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</si>
  <si>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</si>
  <si>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</si>
  <si>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</si>
  <si>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</si>
  <si>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</si>
  <si>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</si>
  <si>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</si>
  <si>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</si>
  <si>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</si>
  <si>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</si>
  <si>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</si>
  <si>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</si>
  <si>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</si>
  <si>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</si>
  <si>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</si>
  <si>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</si>
  <si>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</si>
  <si>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</si>
  <si>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</si>
  <si>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</si>
  <si>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</si>
  <si>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</si>
  <si>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</si>
  <si>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</si>
  <si>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</si>
  <si>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</si>
  <si>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</si>
  <si>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</si>
  <si>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</si>
  <si>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</si>
  <si>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</si>
  <si>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</si>
  <si>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</si>
  <si>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</si>
  <si>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</si>
  <si>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</si>
  <si>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</si>
  <si>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</si>
  <si>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</si>
  <si>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</si>
  <si>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</si>
  <si>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</si>
  <si>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</si>
  <si>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</si>
  <si>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</si>
  <si>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</si>
  <si>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</si>
  <si>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</si>
  <si>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</si>
  <si>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</si>
  <si>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</si>
  <si>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</si>
  <si>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</si>
  <si>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</si>
  <si>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</si>
  <si>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</si>
  <si>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</si>
  <si>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</si>
  <si>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</si>
  <si>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</si>
  <si>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</si>
  <si>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</si>
  <si>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</si>
  <si>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</si>
  <si>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</si>
  <si>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</si>
  <si>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</si>
  <si>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</si>
  <si>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</si>
  <si>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</si>
  <si>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</si>
  <si>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</si>
  <si>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</si>
  <si>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</si>
  <si>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</si>
  <si>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</si>
  <si>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</si>
  <si>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</si>
  <si>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</si>
  <si>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</si>
  <si>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</si>
  <si>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</si>
  <si>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</si>
  <si>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</si>
  <si>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</si>
  <si>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</si>
  <si>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</si>
  <si>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</si>
  <si>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</si>
  <si>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</si>
  <si>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</si>
  <si>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</si>
  <si>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</si>
  <si>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</si>
  <si>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</si>
  <si>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</si>
  <si>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</si>
  <si>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</si>
  <si>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</si>
  <si>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</si>
  <si>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</si>
  <si>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</si>
  <si>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</si>
  <si>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</si>
  <si>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</si>
  <si>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</si>
  <si>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</si>
  <si>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</si>
  <si>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</si>
  <si>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</si>
  <si>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</si>
  <si>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</si>
  <si>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</si>
  <si>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</si>
  <si>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</si>
  <si>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</si>
  <si>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</si>
  <si>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</si>
  <si>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</si>
  <si>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</si>
  <si>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</si>
  <si>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</si>
  <si>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</si>
  <si>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</si>
  <si>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</si>
  <si>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</si>
  <si>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</si>
  <si>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</si>
  <si>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</si>
  <si>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</si>
  <si>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</si>
  <si>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</si>
  <si>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</si>
  <si>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</si>
  <si>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</si>
  <si>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</si>
  <si>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</si>
  <si>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</si>
  <si>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</si>
  <si>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</si>
  <si>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</si>
  <si>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</si>
  <si>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</si>
  <si>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</si>
  <si>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</si>
  <si>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</si>
  <si>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</si>
  <si>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</si>
  <si>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</si>
  <si>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</si>
  <si>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</si>
  <si>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</si>
  <si>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</si>
  <si>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</si>
  <si>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</si>
  <si>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</si>
  <si>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</si>
  <si>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</si>
  <si>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</si>
  <si>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</si>
  <si>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</si>
  <si>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</si>
  <si>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</si>
  <si>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</si>
  <si>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</si>
  <si>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</si>
  <si>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</si>
  <si>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</si>
  <si>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</si>
  <si>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</si>
  <si>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</si>
  <si>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</si>
  <si>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</si>
  <si>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</si>
  <si>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</si>
  <si>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</si>
  <si>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</si>
  <si>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</si>
  <si>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</si>
  <si>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</si>
  <si>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</si>
  <si>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</si>
  <si>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</si>
  <si>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</si>
  <si>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</si>
  <si>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</si>
  <si>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</si>
  <si>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</si>
  <si>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</si>
  <si>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</si>
  <si>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</si>
  <si>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</si>
  <si>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</si>
  <si>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</si>
  <si>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</si>
  <si>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</si>
  <si>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</si>
  <si>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</si>
  <si>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</si>
  <si>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</si>
  <si>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</si>
  <si>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</si>
  <si>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</si>
  <si>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</si>
  <si>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</si>
  <si>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</si>
  <si>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</si>
  <si>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</si>
  <si>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</si>
  <si>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</si>
  <si>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</si>
  <si>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</si>
  <si>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</si>
  <si>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</si>
  <si>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</si>
  <si>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</si>
  <si>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</si>
  <si>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</si>
  <si>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</si>
  <si>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</si>
  <si>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</si>
  <si>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</si>
  <si>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</si>
  <si>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</si>
  <si>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</si>
  <si>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</si>
  <si>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</si>
  <si>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</si>
  <si>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</si>
  <si>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</si>
  <si>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</si>
  <si>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</si>
  <si>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</si>
  <si>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</si>
  <si>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</si>
  <si>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</si>
  <si>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</si>
  <si>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</si>
  <si>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</si>
  <si>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</si>
  <si>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</si>
  <si>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</si>
  <si>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</si>
  <si>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</si>
  <si>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</si>
  <si>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</si>
  <si>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</si>
  <si>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</si>
  <si>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</si>
  <si>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</si>
  <si>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</si>
  <si>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</si>
  <si>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</si>
  <si>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</si>
  <si>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</si>
  <si>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</si>
  <si>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</si>
  <si>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</si>
  <si>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</si>
  <si>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</si>
  <si>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</si>
  <si>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</si>
  <si>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</si>
  <si>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</si>
  <si>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</si>
  <si>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</si>
  <si>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</si>
  <si>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</si>
  <si>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</si>
  <si>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</si>
  <si>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</si>
  <si>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</si>
  <si>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</si>
  <si>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</si>
  <si>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</si>
  <si>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</si>
  <si>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</si>
  <si>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</si>
  <si>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</si>
  <si>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</si>
  <si>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</si>
  <si>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</si>
  <si>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</si>
  <si>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</si>
  <si>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</si>
  <si>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</si>
  <si>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</si>
  <si>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</si>
  <si>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</si>
  <si>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</si>
  <si>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</si>
  <si>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</si>
  <si>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</si>
  <si>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</si>
  <si>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</si>
  <si>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</si>
  <si>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</si>
  <si>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</si>
  <si>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</si>
  <si>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</si>
  <si>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</si>
  <si>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</si>
  <si>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</si>
  <si>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</si>
  <si>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</si>
  <si>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</si>
  <si>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</si>
  <si>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</si>
  <si>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</si>
  <si>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</si>
  <si>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</si>
  <si>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</si>
  <si>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</si>
  <si>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</si>
  <si>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</si>
  <si>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</si>
  <si>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</si>
  <si>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</si>
  <si>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</si>
  <si>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</si>
  <si>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</si>
  <si>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</si>
  <si>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</si>
  <si>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</si>
  <si>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</si>
  <si>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</si>
  <si>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</si>
  <si>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</si>
  <si>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</si>
  <si>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</si>
  <si>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</si>
  <si>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</si>
  <si>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</si>
  <si>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</si>
  <si>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</si>
  <si>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</si>
  <si>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</si>
  <si>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</si>
  <si>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</si>
  <si>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</si>
  <si>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</si>
  <si>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</si>
  <si>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</si>
  <si>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</si>
  <si>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</si>
  <si>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</si>
  <si>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</si>
  <si>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</si>
  <si>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</si>
  <si>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</si>
  <si>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</si>
  <si>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</si>
  <si>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</si>
  <si>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</si>
  <si>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</si>
  <si>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</si>
  <si>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</si>
  <si>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</si>
  <si>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</si>
  <si>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</si>
  <si>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</si>
  <si>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</si>
  <si>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</si>
  <si>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</si>
  <si>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</si>
  <si>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</si>
  <si>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</si>
  <si>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</si>
  <si>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</si>
  <si>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</si>
  <si>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</si>
  <si>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</si>
  <si>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</si>
  <si>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</si>
  <si>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</si>
  <si>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</si>
  <si>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</si>
  <si>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</si>
  <si>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</si>
  <si>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</si>
  <si>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</si>
  <si>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</si>
  <si>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</si>
  <si>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</si>
  <si>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</si>
  <si>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</si>
  <si>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</si>
  <si>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</si>
  <si>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</si>
  <si>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</si>
  <si>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</si>
  <si>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</si>
  <si>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</si>
  <si>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</si>
  <si>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</si>
  <si>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</si>
  <si>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</si>
  <si>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</si>
  <si>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</si>
  <si>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</si>
  <si>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</si>
  <si>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</si>
  <si>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</si>
  <si>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</si>
  <si>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</si>
  <si>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</si>
  <si>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</si>
  <si>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</si>
  <si>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</si>
  <si>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</si>
  <si>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</si>
  <si>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</si>
  <si>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</si>
  <si>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</si>
  <si>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</si>
  <si>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</si>
  <si>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</si>
  <si>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</si>
  <si>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</si>
  <si>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</si>
  <si>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</si>
  <si>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</si>
  <si>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</si>
  <si>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</si>
  <si>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</si>
  <si>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</si>
  <si>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</si>
  <si>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</si>
  <si>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</si>
  <si>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</si>
  <si>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</si>
  <si>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</si>
  <si>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</si>
  <si>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</si>
  <si>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</si>
  <si>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</si>
  <si>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</si>
  <si>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</si>
  <si>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</si>
  <si>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</si>
  <si>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</si>
  <si>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</si>
  <si>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</si>
  <si>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</si>
  <si>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</si>
  <si>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</si>
  <si>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</si>
  <si>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</si>
  <si>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</si>
  <si>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</si>
  <si>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</si>
  <si>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</si>
  <si>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</si>
  <si>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</si>
  <si>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</si>
  <si>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</si>
  <si>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</si>
  <si>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</si>
  <si>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</si>
  <si>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</si>
  <si>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</si>
  <si>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</si>
  <si>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</si>
  <si>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</si>
  <si>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</si>
  <si>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</si>
  <si>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</si>
  <si>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</si>
  <si>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</si>
  <si>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</si>
  <si>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</si>
  <si>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</si>
  <si>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</si>
  <si>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</si>
  <si>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</si>
  <si>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</si>
  <si>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</si>
  <si>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</si>
  <si>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</si>
  <si>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</si>
  <si>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</si>
  <si>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</si>
  <si>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</si>
  <si>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</si>
  <si>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</si>
  <si>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</si>
  <si>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</si>
  <si>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</si>
  <si>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</si>
  <si>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</si>
  <si>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</si>
  <si>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</si>
  <si>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</si>
  <si>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</si>
  <si>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</si>
  <si>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</si>
  <si>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</si>
  <si>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</si>
  <si>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</si>
  <si>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</si>
  <si>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</si>
  <si>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</si>
  <si>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</si>
  <si>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</si>
  <si>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</si>
  <si>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</si>
  <si>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</si>
  <si>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</si>
  <si>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</si>
  <si>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</si>
  <si>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</si>
  <si>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</si>
  <si>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</si>
  <si>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</si>
  <si>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</si>
  <si>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</si>
  <si>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</si>
  <si>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</si>
  <si>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</si>
  <si>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</si>
  <si>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</si>
  <si>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</si>
  <si>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</si>
  <si>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</si>
  <si>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</si>
  <si>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</si>
  <si>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</si>
  <si>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</si>
  <si>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</si>
  <si>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</si>
  <si>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</si>
  <si>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</si>
  <si>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</si>
  <si>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</si>
  <si>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</si>
  <si>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</si>
  <si>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</si>
  <si>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</si>
  <si>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</si>
  <si>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</si>
  <si>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</si>
  <si>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</si>
  <si>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</si>
  <si>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</si>
  <si>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</si>
  <si>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</si>
  <si>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</si>
  <si>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</si>
  <si>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</si>
  <si>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</si>
  <si>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</si>
  <si>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</si>
  <si>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</si>
  <si>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</si>
  <si>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</si>
  <si>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</si>
  <si>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</si>
  <si>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</si>
  <si>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</si>
  <si>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</si>
  <si>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</si>
  <si>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</si>
  <si>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</si>
  <si>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</si>
  <si>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</si>
  <si>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</si>
  <si>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</si>
  <si>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</si>
  <si>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</si>
  <si>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</si>
  <si>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</si>
  <si>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</si>
  <si>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</si>
  <si>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</si>
  <si>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</si>
  <si>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</si>
  <si>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</si>
  <si>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</si>
  <si>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</si>
  <si>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</si>
  <si>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</si>
  <si>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</si>
  <si>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</si>
  <si>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</si>
  <si>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</si>
  <si>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</si>
  <si>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</si>
  <si>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</si>
  <si>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</si>
  <si>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</si>
  <si>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</si>
  <si>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</si>
  <si>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</si>
  <si>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</si>
  <si>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</si>
  <si>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</si>
  <si>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</si>
  <si>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</si>
  <si>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</si>
  <si>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</si>
  <si>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</si>
  <si>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</si>
  <si>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</si>
  <si>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</si>
  <si>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</si>
  <si>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</si>
  <si>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</si>
  <si>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</si>
  <si>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</si>
  <si>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</si>
  <si>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</si>
  <si>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</si>
  <si>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</si>
  <si>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</si>
  <si>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</si>
  <si>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</si>
  <si>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</si>
  <si>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</si>
  <si>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</si>
  <si>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</si>
  <si>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</si>
  <si>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</si>
  <si>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</si>
  <si>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</si>
  <si>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</si>
  <si>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</si>
  <si>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</si>
  <si>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</si>
  <si>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</si>
  <si>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</si>
  <si>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</si>
  <si>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</si>
  <si>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</si>
  <si>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</si>
  <si>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</si>
  <si>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</si>
  <si>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</si>
  <si>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</si>
  <si>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</si>
  <si>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</si>
  <si>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</si>
  <si>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</si>
  <si>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</si>
  <si>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</si>
  <si>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</si>
  <si>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</si>
  <si>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</si>
  <si>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</si>
  <si>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</si>
  <si>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</si>
  <si>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</si>
  <si>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</si>
  <si>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</si>
  <si>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</si>
  <si>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</si>
  <si>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</si>
  <si>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</si>
  <si>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</si>
  <si>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</si>
  <si>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</si>
  <si>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</si>
  <si>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</si>
  <si>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</si>
  <si>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</si>
  <si>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</si>
  <si>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</si>
  <si>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</si>
  <si>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</si>
  <si>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</si>
  <si>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</si>
  <si>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</si>
  <si>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</si>
  <si>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</si>
  <si>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</si>
  <si>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</si>
  <si>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</si>
  <si>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</si>
  <si>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</si>
  <si>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</si>
  <si>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</si>
  <si>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</si>
  <si>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</si>
  <si>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</si>
  <si>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</si>
  <si>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</si>
  <si>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</si>
  <si>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</si>
  <si>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</si>
  <si>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</si>
  <si>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</si>
  <si>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</si>
  <si>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</si>
  <si>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</si>
  <si>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</si>
  <si>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</si>
  <si>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</si>
  <si>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</si>
  <si>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</si>
  <si>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</si>
  <si>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</si>
  <si>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</si>
  <si>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</si>
  <si>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</si>
  <si>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</si>
  <si>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</si>
  <si>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</si>
  <si>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</si>
  <si>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</si>
  <si>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</si>
  <si>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</si>
  <si>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</si>
  <si>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</si>
  <si>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</si>
  <si>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</si>
  <si>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</si>
  <si>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</si>
  <si>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</si>
  <si>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</si>
  <si>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</si>
  <si>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</si>
  <si>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</si>
  <si>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</si>
  <si>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</si>
  <si>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</si>
  <si>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</si>
  <si>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</si>
  <si>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</si>
  <si>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</si>
  <si>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</si>
  <si>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</si>
  <si>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</si>
  <si>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</si>
  <si>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</si>
  <si>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</si>
  <si>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</si>
  <si>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</si>
  <si>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</si>
  <si>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</si>
  <si>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</si>
  <si>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</si>
  <si>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</si>
  <si>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</si>
  <si>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</si>
  <si>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</si>
  <si>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</si>
  <si>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</si>
  <si>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</si>
  <si>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</si>
  <si>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</si>
  <si>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</si>
  <si>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</si>
  <si>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</si>
  <si>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</si>
  <si>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</si>
  <si>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</si>
  <si>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</si>
  <si>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</si>
  <si>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</si>
  <si>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</si>
  <si>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</si>
  <si>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</si>
  <si>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</si>
  <si>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</si>
  <si>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</si>
  <si>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</si>
  <si>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</si>
  <si>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</si>
  <si>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</si>
  <si>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</si>
  <si>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</si>
  <si>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</si>
  <si>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</si>
  <si>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</si>
  <si>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</si>
  <si>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</si>
  <si>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</si>
  <si>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</si>
  <si>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</si>
  <si>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</si>
  <si>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</si>
  <si>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</si>
  <si>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</si>
  <si>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</si>
  <si>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</si>
  <si>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</si>
  <si>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</si>
  <si>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</si>
  <si>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</si>
  <si>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</si>
  <si>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</si>
  <si>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</si>
  <si>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</si>
  <si>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</si>
  <si>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</si>
  <si>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</si>
  <si>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</si>
  <si>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</si>
  <si>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</si>
  <si>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</si>
  <si>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</si>
  <si>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</si>
  <si>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</si>
  <si>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</si>
  <si>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</si>
  <si>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</si>
  <si>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</si>
  <si>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</si>
  <si>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</si>
  <si>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</si>
  <si>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</si>
  <si>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</si>
  <si>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</si>
  <si>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</si>
  <si>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</si>
  <si>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</si>
  <si>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</si>
  <si>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</si>
  <si>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</si>
  <si>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</si>
  <si>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</si>
  <si>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</si>
  <si>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</si>
  <si>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</si>
  <si>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</si>
  <si>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</si>
  <si>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</si>
  <si>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</si>
  <si>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</si>
  <si>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</si>
  <si>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</si>
  <si>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</si>
  <si>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</si>
  <si>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</si>
  <si>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</si>
  <si>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</si>
  <si>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</si>
  <si>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</si>
  <si>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</si>
  <si>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</si>
  <si>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</si>
  <si>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</si>
  <si>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</si>
  <si>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</si>
  <si>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</si>
  <si>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</si>
  <si>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</si>
  <si>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</si>
  <si>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</si>
  <si>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</si>
  <si>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</si>
  <si>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</si>
  <si>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</si>
  <si>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</si>
  <si>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</si>
  <si>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</si>
  <si>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</si>
  <si>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</si>
  <si>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</si>
  <si>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</si>
  <si>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</si>
  <si>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</si>
  <si>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</si>
  <si>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</si>
  <si>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</si>
  <si>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</si>
  <si>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</si>
  <si>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</si>
  <si>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</si>
  <si>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</si>
  <si>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</si>
  <si>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</si>
  <si>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</si>
  <si>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</si>
  <si>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</si>
  <si>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</si>
  <si>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</si>
  <si>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</si>
  <si>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</si>
  <si>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</si>
  <si>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</si>
  <si>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</si>
  <si>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</si>
  <si>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</si>
  <si>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</si>
  <si>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</si>
  <si>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</si>
  <si>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</si>
  <si>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</si>
  <si>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</si>
  <si>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</si>
  <si>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</si>
  <si>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</si>
  <si>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</si>
  <si>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</si>
  <si>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</si>
  <si>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</si>
  <si>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</si>
  <si>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</si>
  <si>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</si>
  <si>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</si>
  <si>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</si>
  <si>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</si>
  <si>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</si>
  <si>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</si>
  <si>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</si>
  <si>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</si>
  <si>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</si>
  <si>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</si>
  <si>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</si>
  <si>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</si>
  <si>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</si>
  <si>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</si>
  <si>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</si>
  <si>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</si>
  <si>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</si>
  <si>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</si>
  <si>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</si>
  <si>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</si>
  <si>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</si>
  <si>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</si>
  <si>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</si>
  <si>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</si>
  <si>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</si>
  <si>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</si>
  <si>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</si>
  <si>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</si>
  <si>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</si>
  <si>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</si>
  <si>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</si>
  <si>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</si>
  <si>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</si>
  <si>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</si>
  <si>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</si>
  <si>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</si>
  <si>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</si>
  <si>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</si>
  <si>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</si>
  <si>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</si>
  <si>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</si>
  <si>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</si>
  <si>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</si>
  <si>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</si>
  <si>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</si>
  <si>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</si>
  <si>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</si>
  <si>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</si>
  <si>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</si>
  <si>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</si>
  <si>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</si>
  <si>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</si>
  <si>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</si>
  <si>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</si>
  <si>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</si>
  <si>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</si>
  <si>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</si>
  <si>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</si>
  <si>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</si>
  <si>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</si>
  <si>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</si>
  <si>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</si>
  <si>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</si>
  <si>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</si>
  <si>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</si>
  <si>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</si>
  <si>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</si>
  <si>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</si>
  <si>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</si>
  <si>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</si>
  <si>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</si>
  <si>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</si>
  <si>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</si>
  <si>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</si>
  <si>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</si>
  <si>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</si>
  <si>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</si>
  <si>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</si>
  <si>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</si>
  <si>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</si>
  <si>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</si>
  <si>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</si>
  <si>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</si>
  <si>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</si>
  <si>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</si>
  <si>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</si>
  <si>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</si>
  <si>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</si>
  <si>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</si>
  <si>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</si>
  <si>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</si>
  <si>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</si>
  <si>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</si>
  <si>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</si>
  <si>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</si>
  <si>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</si>
  <si>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</si>
  <si>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</si>
  <si>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</si>
  <si>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</si>
  <si>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</si>
  <si>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</si>
  <si>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</si>
  <si>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</si>
  <si>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</si>
  <si>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</si>
  <si>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</si>
  <si>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</si>
  <si>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</si>
  <si>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</si>
  <si>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</si>
  <si>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</si>
  <si>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</si>
  <si>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</si>
  <si>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</si>
  <si>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</si>
  <si>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</si>
  <si>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</si>
  <si>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</si>
  <si>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</si>
  <si>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</si>
  <si>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</si>
  <si>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</si>
  <si>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</si>
  <si>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</si>
  <si>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</si>
  <si>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</si>
  <si>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</si>
  <si>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</si>
  <si>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</si>
  <si>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</si>
  <si>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</si>
  <si>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</si>
  <si>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</si>
  <si>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</si>
  <si>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</si>
  <si>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</si>
  <si>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</si>
  <si>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</si>
  <si>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</si>
  <si>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</si>
  <si>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</si>
  <si>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</si>
  <si>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</si>
  <si>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</si>
  <si>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</si>
  <si>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</si>
  <si>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</si>
  <si>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</si>
  <si>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</si>
  <si>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</si>
  <si>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</si>
  <si>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</si>
  <si>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</si>
  <si>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</si>
  <si>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</si>
  <si>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</si>
  <si>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</si>
  <si>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</si>
  <si>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</si>
  <si>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</si>
  <si>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</si>
  <si>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</si>
  <si>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</si>
  <si>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</si>
  <si>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</si>
  <si>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</si>
  <si>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</si>
  <si>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</si>
  <si>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</si>
  <si>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</si>
  <si>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</si>
  <si>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</si>
  <si>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</si>
  <si>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</si>
  <si>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</si>
  <si>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</si>
  <si>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</si>
  <si>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</si>
  <si>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</si>
  <si>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</si>
  <si>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</si>
  <si>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</si>
  <si>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</si>
  <si>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</si>
  <si>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</si>
  <si>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</si>
  <si>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</si>
  <si>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</si>
  <si>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</si>
  <si>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</si>
  <si>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</si>
  <si>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</si>
  <si>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</si>
  <si>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</si>
  <si>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</si>
  <si>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</si>
  <si>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</si>
  <si>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</si>
  <si>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</si>
  <si>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</si>
  <si>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</si>
  <si>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</si>
  <si>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</si>
  <si>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</si>
  <si>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</si>
  <si>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</si>
  <si>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</si>
  <si>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</si>
  <si>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</si>
  <si>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</si>
  <si>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</si>
  <si>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</si>
  <si>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</si>
  <si>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</si>
  <si>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</si>
  <si>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</si>
  <si>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</si>
  <si>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</si>
  <si>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</si>
  <si>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</si>
  <si>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</si>
  <si>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</si>
  <si>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</si>
  <si>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</si>
  <si>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</si>
  <si>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</si>
  <si>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</si>
  <si>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</si>
  <si>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</si>
  <si>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</si>
  <si>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</si>
  <si>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</si>
  <si>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</si>
  <si>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</si>
  <si>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</si>
  <si>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</si>
  <si>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</si>
  <si>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</si>
  <si>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</si>
  <si>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</si>
  <si>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</si>
  <si>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</si>
  <si>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</si>
  <si>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</si>
  <si>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</si>
  <si>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</si>
  <si>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</si>
  <si>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</si>
  <si>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</si>
  <si>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</si>
  <si>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</si>
  <si>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</si>
  <si>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</si>
  <si>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</si>
  <si>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</si>
  <si>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</si>
  <si>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</si>
  <si>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</si>
  <si>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</si>
  <si>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</si>
  <si>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</si>
  <si>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</si>
  <si>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</si>
  <si>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</si>
  <si>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</si>
  <si>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</si>
  <si>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</si>
  <si>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</si>
  <si>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</si>
  <si>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</si>
  <si>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</si>
  <si>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</si>
  <si>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</si>
  <si>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</si>
  <si>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</si>
  <si>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</si>
  <si>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</si>
  <si>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</si>
  <si>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</si>
  <si>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</si>
  <si>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</si>
  <si>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</si>
  <si>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</si>
  <si>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</si>
  <si>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</si>
  <si>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</si>
  <si>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</si>
  <si>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</si>
  <si>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</si>
  <si>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</si>
  <si>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</si>
  <si>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</si>
  <si>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</si>
  <si>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</si>
  <si>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</si>
  <si>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</si>
  <si>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</si>
  <si>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</si>
  <si>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</si>
  <si>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</si>
  <si>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</si>
  <si>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</si>
  <si>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</si>
  <si>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</si>
  <si>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</si>
  <si>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</si>
  <si>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</si>
  <si>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</si>
  <si>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</si>
  <si>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</si>
  <si>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</si>
  <si>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</si>
  <si>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</si>
  <si>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</si>
  <si>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</si>
  <si>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</si>
  <si>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</si>
  <si>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</si>
  <si>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</si>
  <si>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</si>
  <si>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</si>
  <si>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</si>
  <si>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</si>
  <si>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</si>
  <si>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</si>
  <si>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</si>
  <si>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</si>
  <si>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</si>
  <si>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</si>
  <si>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</si>
  <si>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</si>
  <si>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</si>
  <si>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</si>
  <si>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</si>
  <si>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</si>
  <si>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</si>
  <si>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</si>
  <si>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</si>
  <si>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</si>
  <si>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</si>
  <si>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</si>
  <si>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</si>
  <si>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</si>
  <si>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</si>
  <si>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</si>
  <si>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</si>
  <si>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</si>
  <si>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</si>
  <si>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</si>
  <si>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</si>
  <si>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</si>
  <si>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</si>
  <si>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</si>
  <si>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</si>
  <si>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</si>
  <si>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</si>
  <si>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</si>
  <si>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</si>
  <si>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</si>
  <si>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</si>
  <si>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</si>
  <si>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</si>
  <si>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</si>
  <si>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</si>
  <si>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</si>
  <si>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</si>
  <si>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</si>
  <si>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</si>
  <si>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</si>
  <si>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</si>
  <si>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</si>
  <si>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</si>
  <si>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</si>
  <si>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</si>
  <si>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</si>
  <si>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</si>
  <si>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</si>
  <si>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</si>
  <si>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</si>
  <si>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</si>
  <si>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</si>
  <si>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</si>
  <si>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</si>
  <si>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</si>
  <si>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</si>
  <si>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</si>
  <si>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</si>
  <si>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</si>
  <si>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</si>
  <si>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</si>
  <si>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</si>
  <si>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</si>
  <si>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</si>
  <si>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</si>
  <si>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</si>
  <si>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</si>
  <si>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</si>
  <si>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</si>
  <si>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</si>
  <si>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</si>
  <si>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</si>
  <si>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</si>
  <si>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</si>
  <si>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</si>
  <si>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</si>
  <si>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</si>
  <si>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</si>
  <si>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</si>
  <si>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</si>
  <si>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</si>
  <si>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</si>
  <si>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</si>
  <si>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</si>
  <si>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</si>
  <si>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</si>
  <si>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</si>
  <si>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</si>
  <si>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</si>
  <si>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</si>
  <si>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</si>
  <si>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</si>
  <si>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</si>
  <si>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</si>
  <si>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</si>
  <si>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</si>
  <si>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</si>
  <si>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</si>
  <si>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</si>
  <si>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</si>
  <si>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</si>
  <si>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</si>
  <si>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</si>
  <si>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</si>
  <si>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</si>
  <si>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</si>
  <si>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</si>
  <si>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</si>
  <si>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</si>
  <si>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</si>
  <si>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</si>
  <si>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</si>
  <si>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</si>
  <si>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</si>
  <si>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</si>
  <si>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</si>
  <si>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</si>
  <si>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</si>
  <si>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</si>
  <si>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</si>
  <si>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</si>
  <si>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</si>
  <si>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</si>
  <si>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</si>
  <si>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</si>
  <si>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</si>
  <si>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</si>
  <si>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</si>
  <si>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</si>
  <si>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</si>
  <si>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</si>
  <si>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</si>
  <si>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</si>
  <si>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</si>
  <si>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</si>
  <si>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</si>
  <si>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</si>
  <si>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</si>
  <si>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</si>
  <si>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</si>
  <si>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</si>
  <si>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</si>
  <si>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</si>
  <si>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</si>
  <si>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</si>
  <si>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</si>
  <si>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</si>
  <si>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</si>
  <si>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</si>
  <si>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</si>
  <si>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</si>
  <si>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</si>
  <si>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</si>
  <si>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</si>
  <si>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</si>
  <si>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</si>
  <si>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</si>
  <si>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</si>
  <si>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</si>
  <si>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</si>
  <si>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</si>
  <si>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</si>
  <si>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</si>
  <si>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</si>
  <si>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</si>
  <si>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</si>
  <si>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</si>
  <si>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</si>
  <si>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</si>
  <si>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</si>
  <si>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</si>
  <si>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</si>
  <si>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</si>
  <si>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</si>
  <si>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</si>
  <si>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</si>
  <si>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</si>
  <si>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</si>
  <si>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</si>
  <si>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</si>
  <si>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</si>
  <si>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</si>
  <si>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</si>
  <si>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</si>
  <si>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</si>
  <si>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</si>
  <si>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</si>
  <si>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</si>
  <si>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</si>
  <si>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</si>
  <si>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</si>
  <si>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</si>
  <si>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</si>
  <si>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</si>
  <si>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</si>
  <si>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</si>
  <si>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</si>
  <si>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</si>
  <si>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</si>
  <si>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</si>
  <si>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</si>
  <si>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</si>
  <si>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</si>
  <si>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</si>
  <si>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</si>
  <si>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</si>
  <si>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</si>
  <si>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</si>
  <si>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</si>
  <si>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</si>
  <si>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</si>
  <si>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</si>
  <si>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</si>
  <si>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</si>
  <si>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</si>
  <si>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</si>
  <si>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</si>
  <si>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</si>
  <si>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</si>
  <si>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</si>
  <si>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</si>
  <si>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</si>
  <si>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</si>
  <si>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</si>
  <si>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</si>
  <si>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</si>
  <si>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</si>
  <si>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</si>
  <si>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</si>
  <si>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</si>
  <si>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</si>
  <si>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</si>
  <si>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</si>
  <si>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</si>
  <si>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</si>
  <si>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</si>
  <si>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</si>
  <si>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</si>
  <si>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</si>
  <si>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</si>
  <si>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</si>
  <si>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</si>
  <si>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</si>
  <si>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</si>
  <si>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</si>
  <si>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</si>
  <si>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</si>
  <si>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</si>
  <si>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</si>
  <si>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</si>
  <si>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</si>
  <si>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</si>
  <si>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</si>
  <si>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</si>
  <si>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</si>
  <si>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</si>
  <si>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</si>
  <si>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</si>
  <si>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</si>
  <si>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</si>
  <si>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</si>
  <si>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</si>
  <si>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</si>
  <si>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</si>
  <si>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</si>
  <si>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</si>
  <si>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</si>
  <si>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</si>
  <si>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</si>
  <si>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</si>
  <si>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</si>
  <si>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</si>
  <si>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</si>
  <si>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</si>
  <si>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</si>
  <si>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</si>
  <si>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</si>
  <si>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</si>
  <si>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</si>
  <si>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</si>
  <si>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</si>
  <si>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</si>
  <si>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</si>
  <si>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</si>
  <si>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</si>
  <si>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</si>
  <si>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</si>
  <si>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</si>
  <si>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</si>
  <si>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</si>
  <si>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</si>
  <si>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</si>
  <si>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</si>
  <si>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</si>
  <si>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</si>
  <si>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</si>
  <si>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</si>
  <si>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</si>
  <si>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</si>
  <si>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</si>
  <si>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</si>
  <si>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</si>
  <si>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</si>
  <si>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</si>
  <si>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</si>
  <si>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</si>
  <si>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</si>
  <si>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</si>
  <si>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</si>
  <si>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</si>
  <si>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</si>
  <si>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</si>
  <si>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</si>
  <si>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</si>
  <si>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</si>
  <si>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</si>
  <si>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</si>
  <si>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</si>
  <si>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</si>
  <si>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</si>
  <si>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</si>
  <si>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</si>
  <si>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</si>
  <si>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</si>
  <si>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</si>
  <si>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</si>
  <si>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</si>
  <si>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</si>
  <si>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</si>
  <si>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</si>
  <si>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</si>
  <si>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</si>
  <si>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</si>
  <si>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</si>
  <si>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</si>
  <si>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</si>
  <si>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</si>
  <si>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</si>
  <si>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</si>
  <si>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</si>
  <si>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</si>
  <si>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</si>
  <si>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</si>
  <si>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</si>
  <si>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</si>
  <si>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</si>
  <si>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</si>
  <si>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</si>
  <si>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</si>
  <si>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</si>
  <si>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</si>
  <si>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</si>
  <si>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</si>
  <si>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</si>
  <si>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</si>
  <si>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</si>
  <si>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</si>
  <si>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</si>
  <si>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</si>
  <si>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</si>
  <si>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</si>
  <si>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</si>
  <si>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</si>
  <si>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</si>
  <si>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</si>
  <si>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</si>
  <si>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</si>
  <si>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</si>
  <si>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</si>
  <si>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</si>
  <si>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</si>
  <si>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</si>
  <si>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</si>
  <si>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</si>
  <si>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</si>
  <si>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</si>
  <si>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</si>
  <si>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</si>
  <si>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</si>
  <si>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</si>
  <si>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</si>
  <si>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</si>
  <si>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</si>
  <si>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</si>
  <si>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</si>
  <si>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</si>
  <si>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</si>
  <si>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</si>
  <si>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</si>
  <si>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</si>
  <si>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</si>
  <si>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</si>
  <si>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</si>
  <si>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</si>
  <si>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</si>
  <si>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</si>
  <si>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</si>
  <si>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</si>
  <si>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</si>
  <si>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</si>
  <si>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</si>
  <si>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</si>
  <si>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</si>
  <si>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</si>
  <si>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</si>
  <si>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</si>
  <si>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</si>
  <si>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</si>
  <si>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</si>
  <si>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</si>
  <si>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</si>
  <si>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</si>
  <si>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</si>
  <si>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</si>
  <si>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</si>
  <si>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</si>
  <si>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</si>
  <si>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</si>
  <si>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</si>
  <si>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</si>
  <si>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</si>
  <si>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</si>
  <si>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</si>
  <si>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</si>
  <si>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</si>
  <si>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</si>
  <si>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</si>
  <si>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</si>
  <si>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</si>
  <si>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</si>
  <si>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</si>
  <si>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</si>
  <si>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</si>
  <si>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</si>
  <si>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</si>
  <si>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</si>
  <si>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</si>
  <si>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</si>
  <si>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</si>
  <si>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</si>
  <si>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</si>
  <si>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</si>
  <si>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</si>
  <si>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</si>
  <si>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</si>
  <si>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</si>
  <si>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</si>
  <si>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</si>
  <si>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</si>
  <si>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</si>
  <si>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</si>
  <si>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</si>
  <si>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</si>
  <si>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</si>
  <si>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</si>
  <si>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</si>
  <si>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</si>
  <si>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</si>
  <si>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</si>
  <si>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</si>
  <si>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</si>
  <si>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</si>
  <si>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</si>
  <si>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</si>
  <si>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</si>
  <si>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</si>
  <si>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</si>
  <si>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</si>
  <si>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</si>
  <si>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</si>
  <si>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</si>
  <si>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</si>
  <si>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</si>
  <si>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</si>
  <si>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</si>
  <si>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</si>
  <si>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</si>
  <si>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</si>
  <si>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</si>
  <si>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</si>
  <si>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</si>
  <si>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</si>
  <si>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</si>
  <si>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</si>
  <si>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</si>
  <si>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</si>
  <si>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</si>
  <si>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</si>
  <si>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</si>
  <si>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</si>
  <si>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</si>
  <si>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</si>
  <si>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</si>
  <si>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</si>
  <si>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</si>
  <si>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</si>
  <si>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</si>
  <si>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</si>
  <si>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</si>
  <si>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</si>
  <si>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</si>
  <si>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</si>
  <si>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</si>
  <si>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</si>
  <si>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</si>
  <si>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</si>
  <si>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</si>
  <si>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</si>
  <si>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</si>
  <si>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</si>
  <si>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</si>
  <si>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</si>
  <si>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</si>
  <si>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</si>
  <si>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</si>
  <si>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</si>
  <si>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</si>
  <si>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</si>
  <si>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</si>
  <si>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</si>
  <si>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</si>
  <si>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</si>
  <si>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</si>
  <si>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</si>
  <si>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</si>
  <si>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</si>
  <si>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</si>
  <si>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</si>
  <si>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</si>
  <si>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</si>
  <si>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</si>
  <si>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</si>
  <si>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</si>
  <si>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</si>
  <si>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</si>
  <si>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</si>
  <si>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</si>
  <si>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</si>
  <si>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</si>
  <si>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</si>
  <si>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</si>
  <si>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</si>
  <si>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</si>
  <si>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</si>
  <si>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</si>
  <si>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</si>
  <si>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</si>
  <si>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</si>
  <si>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</si>
  <si>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</si>
  <si>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</si>
  <si>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</si>
  <si>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</si>
  <si>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</si>
  <si>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</si>
  <si>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</si>
  <si>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</si>
  <si>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</si>
  <si>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</si>
  <si>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</si>
  <si>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</si>
  <si>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</si>
  <si>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</si>
  <si>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</si>
  <si>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</si>
  <si>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</si>
  <si>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</si>
  <si>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</si>
  <si>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</si>
  <si>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</si>
  <si>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</si>
  <si>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</si>
  <si>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</si>
  <si>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</si>
  <si>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</si>
  <si>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</si>
  <si>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</si>
  <si>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</si>
  <si>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</si>
  <si>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</si>
  <si>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</si>
  <si>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</si>
  <si>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</si>
  <si>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</si>
  <si>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</si>
  <si>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</si>
  <si>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</si>
  <si>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</si>
  <si>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</si>
  <si>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</si>
  <si>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</si>
  <si>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</si>
  <si>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</si>
  <si>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</si>
  <si>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</si>
  <si>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</si>
  <si>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</si>
  <si>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</si>
  <si>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</si>
  <si>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</si>
  <si>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</si>
  <si>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</si>
  <si>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</si>
  <si>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</si>
  <si>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</si>
  <si>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</si>
  <si>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</si>
  <si>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</si>
  <si>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</si>
  <si>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</si>
  <si>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</si>
  <si>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</si>
  <si>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</si>
  <si>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</si>
  <si>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</si>
  <si>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</si>
  <si>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</si>
  <si>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</si>
  <si>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</si>
  <si>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</si>
  <si>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</si>
  <si>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</si>
  <si>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</si>
  <si>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</si>
  <si>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</si>
  <si>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</si>
  <si>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</si>
  <si>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</si>
  <si>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</si>
  <si>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</si>
  <si>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</si>
  <si>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</si>
  <si>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</si>
  <si>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</si>
  <si>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</si>
  <si>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</si>
  <si>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</si>
  <si>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</si>
  <si>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</si>
  <si>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</si>
  <si>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</si>
  <si>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</si>
  <si>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</si>
  <si>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</si>
  <si>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</si>
  <si>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</si>
  <si>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</si>
  <si>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</si>
  <si>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</si>
  <si>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</si>
  <si>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</si>
  <si>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</si>
  <si>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</si>
  <si>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</si>
  <si>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</si>
  <si>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</si>
  <si>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</si>
  <si>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</si>
  <si>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</si>
  <si>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</si>
  <si>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</si>
  <si>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</si>
  <si>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</si>
  <si>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</si>
  <si>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</si>
  <si>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</si>
  <si>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</si>
  <si>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</si>
  <si>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</si>
  <si>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</si>
  <si>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</si>
  <si>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</si>
  <si>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</si>
  <si>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</si>
  <si>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</si>
  <si>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</si>
  <si>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</si>
  <si>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</si>
  <si>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</si>
  <si>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</si>
  <si>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</si>
  <si>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</si>
  <si>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</si>
  <si>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</si>
  <si>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</si>
  <si>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</si>
  <si>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</si>
  <si>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</si>
  <si>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</si>
  <si>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</si>
  <si>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</si>
  <si>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</si>
  <si>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</si>
  <si>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</si>
  <si>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</si>
  <si>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</si>
  <si>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</si>
  <si>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</si>
  <si>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</si>
  <si>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</si>
  <si>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</si>
  <si>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</si>
  <si>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</si>
  <si>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</si>
  <si>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</si>
  <si>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</si>
  <si>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</si>
  <si>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</si>
  <si>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</si>
  <si>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</si>
  <si>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</si>
  <si>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</si>
  <si>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</si>
  <si>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</si>
  <si>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</si>
  <si>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</si>
  <si>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</si>
  <si>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</si>
  <si>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</si>
  <si>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</si>
  <si>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</si>
  <si>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</si>
  <si>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</si>
  <si>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</si>
  <si>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</si>
  <si>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</si>
  <si>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</si>
  <si>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</si>
  <si>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</si>
  <si>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</si>
  <si>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</si>
  <si>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</si>
  <si>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</si>
  <si>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</si>
  <si>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</si>
  <si>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</si>
  <si>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</si>
  <si>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</si>
  <si>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</si>
  <si>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</si>
  <si>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</si>
  <si>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</si>
  <si>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</si>
  <si>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</si>
  <si>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</si>
  <si>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</si>
  <si>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</si>
  <si>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</si>
  <si>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</si>
  <si>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</si>
  <si>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</si>
  <si>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</si>
  <si>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</si>
  <si>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</si>
  <si>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</si>
  <si>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</si>
  <si>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</si>
  <si>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</si>
  <si>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</si>
  <si>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</si>
  <si>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</si>
  <si>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</si>
  <si>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</si>
  <si>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</si>
  <si>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</si>
  <si>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</si>
  <si>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</si>
  <si>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</si>
  <si>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</si>
  <si>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</si>
  <si>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</si>
  <si>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</si>
  <si>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</si>
  <si>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</si>
  <si>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</si>
  <si>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</si>
  <si>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</si>
  <si>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</si>
  <si>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</si>
  <si>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</si>
  <si>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</si>
  <si>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</si>
  <si>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</si>
  <si>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</si>
  <si>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</si>
  <si>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</si>
  <si>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</si>
  <si>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</si>
  <si>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</si>
  <si>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</si>
  <si>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</si>
  <si>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</si>
  <si>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</si>
  <si>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</si>
  <si>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</si>
  <si>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</si>
  <si>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</si>
  <si>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</si>
  <si>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</si>
  <si>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</si>
  <si>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</si>
  <si>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</si>
  <si>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</si>
  <si>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</si>
  <si>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</si>
  <si>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</si>
  <si>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</si>
  <si>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</si>
  <si>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</si>
  <si>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</si>
  <si>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</si>
  <si>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</si>
  <si>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</si>
  <si>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</si>
  <si>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</si>
  <si>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</si>
  <si>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</si>
  <si>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</si>
  <si>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</si>
  <si>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</si>
  <si>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</si>
  <si>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</si>
  <si>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</si>
  <si>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</si>
  <si>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</si>
  <si>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</si>
  <si>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</si>
  <si>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</si>
  <si>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</si>
  <si>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</si>
  <si>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</si>
  <si>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</si>
  <si>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</si>
  <si>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</si>
  <si>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</si>
  <si>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</si>
  <si>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</si>
  <si>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</si>
  <si>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</si>
  <si>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</si>
  <si>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</si>
  <si>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</si>
  <si>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</si>
  <si>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</si>
  <si>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</si>
  <si>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</si>
  <si>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</si>
  <si>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</si>
  <si>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</si>
  <si>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</si>
  <si>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</si>
  <si>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</si>
  <si>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</si>
  <si>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</si>
  <si>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</si>
  <si>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</si>
  <si>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</si>
  <si>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</si>
  <si>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</si>
  <si>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</si>
  <si>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</si>
  <si>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</si>
  <si>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</si>
  <si>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</si>
  <si>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</si>
  <si>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</si>
  <si>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</si>
  <si>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</si>
  <si>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</si>
  <si>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</si>
  <si>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</si>
  <si>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</si>
  <si>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</si>
  <si>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</si>
  <si>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</si>
  <si>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</si>
  <si>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</si>
  <si>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</si>
  <si>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</si>
  <si>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</si>
  <si>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</si>
  <si>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</si>
  <si>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</si>
  <si>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</si>
  <si>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</si>
  <si>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</si>
  <si>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</si>
  <si>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</si>
  <si>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</si>
  <si>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</si>
  <si>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</si>
  <si>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</si>
  <si>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</si>
  <si>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</si>
  <si>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</si>
  <si>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</si>
  <si>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</si>
  <si>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</si>
  <si>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</si>
  <si>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</si>
  <si>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</si>
  <si>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</si>
  <si>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</si>
  <si>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</si>
  <si>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</si>
  <si>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</si>
  <si>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</si>
  <si>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</si>
  <si>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</si>
  <si>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</si>
  <si>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</si>
  <si>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</si>
  <si>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</si>
  <si>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</si>
  <si>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</si>
  <si>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</si>
  <si>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</si>
  <si>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</si>
  <si>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</si>
  <si>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</si>
  <si>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</si>
  <si>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</si>
  <si>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</si>
  <si>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</si>
  <si>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</si>
  <si>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</si>
  <si>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</si>
  <si>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</si>
  <si>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</si>
  <si>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</si>
  <si>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</si>
  <si>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</si>
  <si>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</si>
  <si>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</si>
  <si>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</si>
  <si>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</si>
  <si>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</si>
  <si>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</si>
  <si>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</si>
  <si>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</si>
  <si>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</si>
  <si>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</si>
  <si>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</si>
  <si>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</si>
  <si>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</si>
  <si>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</si>
  <si>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</si>
  <si>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</si>
  <si>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</si>
  <si>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</si>
  <si>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</si>
  <si>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</si>
  <si>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</si>
  <si>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</si>
  <si>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</si>
  <si>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</si>
  <si>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</si>
  <si>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</si>
  <si>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</si>
  <si>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</si>
  <si>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</si>
  <si>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</si>
  <si>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</si>
  <si>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</si>
  <si>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</si>
  <si>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</si>
  <si>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</si>
  <si>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</si>
  <si>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</si>
  <si>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</si>
  <si>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</si>
  <si>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</si>
  <si>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</si>
  <si>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</si>
  <si>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</si>
  <si>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</si>
  <si>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</si>
  <si>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</si>
  <si>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</si>
  <si>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</si>
  <si>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</si>
  <si>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</si>
  <si>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</si>
  <si>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</si>
  <si>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</si>
  <si>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</si>
  <si>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</si>
  <si>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</si>
  <si>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</si>
  <si>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</si>
  <si>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</si>
  <si>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</si>
  <si>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</si>
  <si>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</si>
  <si>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</si>
  <si>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</si>
  <si>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</si>
  <si>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</si>
  <si>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</si>
  <si>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</si>
  <si>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</si>
  <si>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</si>
  <si>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</si>
  <si>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</si>
  <si>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</si>
  <si>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</si>
  <si>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</si>
  <si>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</si>
  <si>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</si>
  <si>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</si>
  <si>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</si>
  <si>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</si>
  <si>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</si>
  <si>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</si>
  <si>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</si>
  <si>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</si>
  <si>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</si>
  <si>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</si>
  <si>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</si>
  <si>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</si>
  <si>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</si>
  <si>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</si>
  <si>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</si>
  <si>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</si>
  <si>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</si>
  <si>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</si>
  <si>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</si>
  <si>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</si>
  <si>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</si>
  <si>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</si>
  <si>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</si>
  <si>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</si>
  <si>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</si>
  <si>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</si>
  <si>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</si>
  <si>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</si>
  <si>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</si>
  <si>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</si>
  <si>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</si>
  <si>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</si>
  <si>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</si>
  <si>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</si>
  <si>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</si>
  <si>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</si>
  <si>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</si>
  <si>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</si>
  <si>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</si>
  <si>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</si>
  <si>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</si>
  <si>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</si>
  <si>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</si>
  <si>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</si>
  <si>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</si>
  <si>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</si>
  <si>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</si>
  <si>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</si>
  <si>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</si>
  <si>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</si>
  <si>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</si>
  <si>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</si>
  <si>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</si>
  <si>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</si>
  <si>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</si>
  <si>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</si>
  <si>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</si>
  <si>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</si>
  <si>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</si>
  <si>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</si>
  <si>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</si>
  <si>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</si>
  <si>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</si>
  <si>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</si>
  <si>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</si>
  <si>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</si>
  <si>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</si>
  <si>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</si>
  <si>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</si>
  <si>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</si>
  <si>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</si>
  <si>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</si>
  <si>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</si>
  <si>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</si>
  <si>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</si>
  <si>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</si>
  <si>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</si>
  <si>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</si>
  <si>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</si>
  <si>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</si>
  <si>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</si>
  <si>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</si>
  <si>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</si>
  <si>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</si>
  <si>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</si>
  <si>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</si>
  <si>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</si>
  <si>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</si>
  <si>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</si>
  <si>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</si>
  <si>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</si>
  <si>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</si>
  <si>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</si>
  <si>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</si>
  <si>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</si>
  <si>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</si>
  <si>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</si>
  <si>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</si>
  <si>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</si>
  <si>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</si>
  <si>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</si>
  <si>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</si>
  <si>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</si>
  <si>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</si>
  <si>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</si>
  <si>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</si>
  <si>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</si>
  <si>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</si>
  <si>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</si>
  <si>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</si>
  <si>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</si>
  <si>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</si>
  <si>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</si>
  <si>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</si>
  <si>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</si>
  <si>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</si>
  <si>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</si>
  <si>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</si>
  <si>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</si>
  <si>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</si>
  <si>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</si>
  <si>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</si>
  <si>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</si>
  <si>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</si>
  <si>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</si>
  <si>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</si>
  <si>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</si>
  <si>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</si>
  <si>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</si>
  <si>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</si>
  <si>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</si>
  <si>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</si>
  <si>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</si>
  <si>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</si>
  <si>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</si>
  <si>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</si>
  <si>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</si>
  <si>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</si>
  <si>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</si>
  <si>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</si>
  <si>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</si>
  <si>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</si>
  <si>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</si>
  <si>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</si>
  <si>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</si>
  <si>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</si>
  <si>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</si>
  <si>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</si>
  <si>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</si>
  <si>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</si>
  <si>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</si>
  <si>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</si>
  <si>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</si>
  <si>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</si>
  <si>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</si>
  <si>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</si>
  <si>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</si>
  <si>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</si>
  <si>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</si>
  <si>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</si>
  <si>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</si>
  <si>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</si>
  <si>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</si>
  <si>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</si>
  <si>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</si>
  <si>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</si>
  <si>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</si>
  <si>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</si>
  <si>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</si>
  <si>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</si>
  <si>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</si>
  <si>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</si>
  <si>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</si>
  <si>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</si>
  <si>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</si>
  <si>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</si>
  <si>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</si>
  <si>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</si>
  <si>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</si>
  <si>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</si>
  <si>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</si>
  <si>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</si>
  <si>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</si>
  <si>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</si>
  <si>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</si>
  <si>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</si>
  <si>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</si>
  <si>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</si>
  <si>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</si>
  <si>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</si>
  <si>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</si>
  <si>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</si>
  <si>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</si>
  <si>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</si>
  <si>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</si>
  <si>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</si>
  <si>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</si>
  <si>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</si>
  <si>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</si>
  <si>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</si>
  <si>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</si>
  <si>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</si>
  <si>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</si>
  <si>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</si>
  <si>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</si>
  <si>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</si>
  <si>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</si>
  <si>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</si>
  <si>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</si>
  <si>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</si>
  <si>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</si>
  <si>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</si>
  <si>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</si>
  <si>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</si>
  <si>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</si>
  <si>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</si>
  <si>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</si>
  <si>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</si>
  <si>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</si>
  <si>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</si>
  <si>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</si>
  <si>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</si>
  <si>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</si>
  <si>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</si>
  <si>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</si>
  <si>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</si>
  <si>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</si>
  <si>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</si>
  <si>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</si>
  <si>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</si>
  <si>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</si>
  <si>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</si>
  <si>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</si>
  <si>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</si>
  <si>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</si>
  <si>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</si>
  <si>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</si>
  <si>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</si>
  <si>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</si>
  <si>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</si>
  <si>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</si>
  <si>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</si>
  <si>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</si>
  <si>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</si>
  <si>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</si>
  <si>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</si>
  <si>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</si>
  <si>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</si>
  <si>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</si>
  <si>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</si>
  <si>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</si>
  <si>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</si>
  <si>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</si>
  <si>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</si>
  <si>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</si>
  <si>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</si>
  <si>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</si>
  <si>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</si>
  <si>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</si>
  <si>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</si>
  <si>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</si>
  <si>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</si>
  <si>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</si>
  <si>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</si>
  <si>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</si>
  <si>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</si>
  <si>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</si>
  <si>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</si>
  <si>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</si>
  <si>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</si>
  <si>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</si>
  <si>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</si>
  <si>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</si>
  <si>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</si>
  <si>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</si>
  <si>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</si>
  <si>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</si>
  <si>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</si>
  <si>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</si>
  <si>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</si>
  <si>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</si>
  <si>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</si>
  <si>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</si>
  <si>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</si>
  <si>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</si>
  <si>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</si>
  <si>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</si>
  <si>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</si>
  <si>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</si>
  <si>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</si>
  <si>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</si>
  <si>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</si>
  <si>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</si>
  <si>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</si>
  <si>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</si>
  <si>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</si>
  <si>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</si>
  <si>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</si>
  <si>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</si>
  <si>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</si>
  <si>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</si>
  <si>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</si>
  <si>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</si>
  <si>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</si>
  <si>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</si>
  <si>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</si>
  <si>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</si>
  <si>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</si>
  <si>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</si>
  <si>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</si>
  <si>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</si>
  <si>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</si>
  <si>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</si>
  <si>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</si>
  <si>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</si>
  <si>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</si>
  <si>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</si>
  <si>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</si>
  <si>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</si>
  <si>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</si>
  <si>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</si>
  <si>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</si>
  <si>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</si>
  <si>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</si>
  <si>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</si>
  <si>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</si>
  <si>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</si>
  <si>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</si>
  <si>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</si>
  <si>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</si>
  <si>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</si>
  <si>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</si>
  <si>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</si>
  <si>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</si>
  <si>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</si>
  <si>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</si>
  <si>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</si>
  <si>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</si>
  <si>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</si>
  <si>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</si>
  <si>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</si>
  <si>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</si>
  <si>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</si>
  <si>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</si>
  <si>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</si>
  <si>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</si>
  <si>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</si>
  <si>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</si>
  <si>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</si>
  <si>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</si>
  <si>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</si>
  <si>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</si>
  <si>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</si>
  <si>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</si>
  <si>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</si>
  <si>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</si>
  <si>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</si>
  <si>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</si>
  <si>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</si>
  <si>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</si>
  <si>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</si>
  <si>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</si>
  <si>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</si>
  <si>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</si>
  <si>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</si>
  <si>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</si>
  <si>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</si>
  <si>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</si>
  <si>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</si>
  <si>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</si>
  <si>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</si>
  <si>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</si>
  <si>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</si>
  <si>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</si>
  <si>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</si>
  <si>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</si>
  <si>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</si>
  <si>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</si>
  <si>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</si>
  <si>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</si>
  <si>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</si>
  <si>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</si>
  <si>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</si>
  <si>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</si>
  <si>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</si>
  <si>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</si>
  <si>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</si>
  <si>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</si>
  <si>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</si>
  <si>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</si>
  <si>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</si>
  <si>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</si>
  <si>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</si>
  <si>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</si>
  <si>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</si>
  <si>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</si>
  <si>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</si>
  <si>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</si>
  <si>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</si>
  <si>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</si>
  <si>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</si>
  <si>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</si>
  <si>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</si>
  <si>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</si>
  <si>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</si>
  <si>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</si>
  <si>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</si>
  <si>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</si>
  <si>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</si>
  <si>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</si>
  <si>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</si>
  <si>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</si>
  <si>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</si>
  <si>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</si>
  <si>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</si>
  <si>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</si>
  <si>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</si>
  <si>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</si>
  <si>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</si>
  <si>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</si>
  <si>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</si>
  <si>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</si>
  <si>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</si>
  <si>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</si>
  <si>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</si>
  <si>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</si>
  <si>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</si>
  <si>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</si>
  <si>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</si>
  <si>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</si>
  <si>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</si>
  <si>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</si>
  <si>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</si>
  <si>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</si>
  <si>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</si>
  <si>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</si>
  <si>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</si>
  <si>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</si>
  <si>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</si>
  <si>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</si>
  <si>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</si>
  <si>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</si>
  <si>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</si>
  <si>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</si>
  <si>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</si>
  <si>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</si>
  <si>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</si>
  <si>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</si>
  <si>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</si>
  <si>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</si>
  <si>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</si>
  <si>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</si>
  <si>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</si>
  <si>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</si>
  <si>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</si>
  <si>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</si>
  <si>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</si>
  <si>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</si>
  <si>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</si>
  <si>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</si>
  <si>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</si>
  <si>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</si>
  <si>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</si>
  <si>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</si>
  <si>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</si>
  <si>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</si>
  <si>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</si>
  <si>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</si>
  <si>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</si>
  <si>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</si>
  <si>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</si>
  <si>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</si>
  <si>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</si>
  <si>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</si>
  <si>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</si>
  <si>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</si>
  <si>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</si>
  <si>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</si>
  <si>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</si>
  <si>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</si>
  <si>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</si>
  <si>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</si>
  <si>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</si>
  <si>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</si>
  <si>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</si>
  <si>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</si>
  <si>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</si>
  <si>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</si>
  <si>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</si>
  <si>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</si>
  <si>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</si>
  <si>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</si>
  <si>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</si>
  <si>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</si>
  <si>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</si>
  <si>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</si>
  <si>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</si>
  <si>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</si>
  <si>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</si>
  <si>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</si>
  <si>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</si>
  <si>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</si>
  <si>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</si>
  <si>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</si>
  <si>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</si>
  <si>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</si>
  <si>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</si>
  <si>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</si>
  <si>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</si>
  <si>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</si>
  <si>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</si>
  <si>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</si>
  <si>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</si>
  <si>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</si>
  <si>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</si>
  <si>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</si>
  <si>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</si>
  <si>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</si>
  <si>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</si>
  <si>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</si>
  <si>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</si>
  <si>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</si>
  <si>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</si>
  <si>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</si>
  <si>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</si>
  <si>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</si>
  <si>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</si>
  <si>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</si>
  <si>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</si>
  <si>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</si>
  <si>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</si>
  <si>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</si>
  <si>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</si>
  <si>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</si>
  <si>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</si>
  <si>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</si>
  <si>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</si>
  <si>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</si>
  <si>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</si>
  <si>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</si>
  <si>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</si>
  <si>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</si>
  <si>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</si>
  <si>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</si>
  <si>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</si>
  <si>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</si>
  <si>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</si>
  <si>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</si>
  <si>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</si>
  <si>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</si>
  <si>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</si>
  <si>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</si>
  <si>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</si>
  <si>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</si>
  <si>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</si>
  <si>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</si>
  <si>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</si>
  <si>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</si>
  <si>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</si>
  <si>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</si>
  <si>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</si>
  <si>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</si>
  <si>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</si>
  <si>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</si>
  <si>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</si>
  <si>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</si>
  <si>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</si>
  <si>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</si>
  <si>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</si>
  <si>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</si>
  <si>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</si>
  <si>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</si>
  <si>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</si>
  <si>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</si>
  <si>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</si>
  <si>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</si>
  <si>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</si>
  <si>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</si>
  <si>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</si>
  <si>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</si>
  <si>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</si>
  <si>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</si>
  <si>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</si>
  <si>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</si>
  <si>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</si>
  <si>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</si>
  <si>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</si>
  <si>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</si>
  <si>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</si>
  <si>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</si>
  <si>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</si>
  <si>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</si>
  <si>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</si>
  <si>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</si>
  <si>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</si>
  <si>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</si>
  <si>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</si>
  <si>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</si>
  <si>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</si>
  <si>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</si>
  <si>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</si>
  <si>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</si>
  <si>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</si>
  <si>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</si>
  <si>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</si>
  <si>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</si>
  <si>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</si>
  <si>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</si>
  <si>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</si>
  <si>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</si>
  <si>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</si>
  <si>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</si>
  <si>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</si>
  <si>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</si>
  <si>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</si>
  <si>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</si>
  <si>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</si>
  <si>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</si>
  <si>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</si>
  <si>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</si>
  <si>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</si>
  <si>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</si>
  <si>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</si>
  <si>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</si>
  <si>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</si>
  <si>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</si>
  <si>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</si>
  <si>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</si>
  <si>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</si>
  <si>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</si>
  <si>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</si>
  <si>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</si>
  <si>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</si>
  <si>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</si>
  <si>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</si>
  <si>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</si>
  <si>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</si>
  <si>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</si>
  <si>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</si>
  <si>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</si>
  <si>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</si>
  <si>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</si>
  <si>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</si>
  <si>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</si>
  <si>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</si>
  <si>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</si>
  <si>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</si>
  <si>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</si>
  <si>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</si>
  <si>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</si>
  <si>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</si>
  <si>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</si>
  <si>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</si>
  <si>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</si>
  <si>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</si>
  <si>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</si>
  <si>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</si>
  <si>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</si>
  <si>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</si>
  <si>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</si>
  <si>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</si>
  <si>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</si>
  <si>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</si>
  <si>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</si>
  <si>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</si>
  <si>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</si>
  <si>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</si>
  <si>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</si>
  <si>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</si>
  <si>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</si>
  <si>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</si>
  <si>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</si>
  <si>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</si>
  <si>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</si>
  <si>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</si>
  <si>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</si>
  <si>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</si>
  <si>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</si>
  <si>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</si>
  <si>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</si>
  <si>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</si>
  <si>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</si>
  <si>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</si>
  <si>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</si>
  <si>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</si>
  <si>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</si>
  <si>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</si>
  <si>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</si>
  <si>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</si>
  <si>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</si>
  <si>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</si>
  <si>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</si>
  <si>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</si>
  <si>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</si>
  <si>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</si>
  <si>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</si>
  <si>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</si>
  <si>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</si>
  <si>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</si>
  <si>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</si>
  <si>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</si>
  <si>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</si>
  <si>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</si>
  <si>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</si>
  <si>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</si>
  <si>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</si>
  <si>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</si>
  <si>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</si>
  <si>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</si>
  <si>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</si>
  <si>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</si>
  <si>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</si>
  <si>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</si>
  <si>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</si>
  <si>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</si>
  <si>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</si>
  <si>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</si>
  <si>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</si>
  <si>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</si>
  <si>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</si>
  <si>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</si>
  <si>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</si>
  <si>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</si>
  <si>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</si>
  <si>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</si>
  <si>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</si>
  <si>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</si>
  <si>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</si>
  <si>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</si>
  <si>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</si>
  <si>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</si>
  <si>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</si>
  <si>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</si>
  <si>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</si>
  <si>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</si>
  <si>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</si>
  <si>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</si>
  <si>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</si>
  <si>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</si>
  <si>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</si>
  <si>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</si>
  <si>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</si>
  <si>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</si>
  <si>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</si>
  <si>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</si>
  <si>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</si>
  <si>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</si>
  <si>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</si>
  <si>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</si>
  <si>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</si>
  <si>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</si>
  <si>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</si>
  <si>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</si>
  <si>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</si>
  <si>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</si>
  <si>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</si>
  <si>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</si>
  <si>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</si>
  <si>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</si>
  <si>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</si>
  <si>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</si>
  <si>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</si>
  <si>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</si>
  <si>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</si>
  <si>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</si>
  <si>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</si>
  <si>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</si>
  <si>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</si>
  <si>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</si>
  <si>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</si>
  <si>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</si>
  <si>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</si>
  <si>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</si>
  <si>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</si>
  <si>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</si>
  <si>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</si>
  <si>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</si>
  <si>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</si>
  <si>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</si>
  <si>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</si>
  <si>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</si>
  <si>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</si>
  <si>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</si>
  <si>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</si>
  <si>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</si>
  <si>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</si>
  <si>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</si>
  <si>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</si>
  <si>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</si>
  <si>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</si>
  <si>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</si>
  <si>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</si>
  <si>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</si>
  <si>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</si>
  <si>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</si>
  <si>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</si>
  <si>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</si>
  <si>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</si>
  <si>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</si>
  <si>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</si>
  <si>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</si>
  <si>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</si>
  <si>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</si>
  <si>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</si>
  <si>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</si>
  <si>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</si>
  <si>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</si>
  <si>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</si>
  <si>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</si>
  <si>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</si>
  <si>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</si>
  <si>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</si>
  <si>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</si>
  <si>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</si>
  <si>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</si>
  <si>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</si>
  <si>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</si>
  <si>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</si>
  <si>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</si>
  <si>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</si>
  <si>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</si>
  <si>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</si>
  <si>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</si>
  <si>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</si>
  <si>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</si>
  <si>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</si>
  <si>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</si>
  <si>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</si>
  <si>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</si>
  <si>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</si>
  <si>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</si>
  <si>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</si>
  <si>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</si>
  <si>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</si>
  <si>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</si>
  <si>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</si>
  <si>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</si>
  <si>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</si>
  <si>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</si>
  <si>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</si>
  <si>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</si>
  <si>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</si>
  <si>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</si>
  <si>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</si>
  <si>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</si>
  <si>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</si>
  <si>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</si>
  <si>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</si>
  <si>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</si>
  <si>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</si>
  <si>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</si>
  <si>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</si>
  <si>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</si>
  <si>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</si>
  <si>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</si>
  <si>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</si>
  <si>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</si>
  <si>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</si>
  <si>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</si>
  <si>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</si>
  <si>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</si>
  <si>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</si>
  <si>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</si>
  <si>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</si>
  <si>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</si>
  <si>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</si>
  <si>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</si>
  <si>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</si>
  <si>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</si>
  <si>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</si>
  <si>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</si>
  <si>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</si>
  <si>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</si>
  <si>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</si>
  <si>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</si>
  <si>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</si>
  <si>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</si>
  <si>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</si>
  <si>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</si>
  <si>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</si>
  <si>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</si>
  <si>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</si>
  <si>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</si>
  <si>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</si>
  <si>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</si>
  <si>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</si>
  <si>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</si>
  <si>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</si>
  <si>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</si>
  <si>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</si>
  <si>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</si>
  <si>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</si>
  <si>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</si>
  <si>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</si>
  <si>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</si>
  <si>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</si>
  <si>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</si>
  <si>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</si>
  <si>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</si>
  <si>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</si>
  <si>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</si>
  <si>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</si>
  <si>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</si>
  <si>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</si>
  <si>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</si>
  <si>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</si>
  <si>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</si>
  <si>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</si>
  <si>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</si>
  <si>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</si>
  <si>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</si>
  <si>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</si>
  <si>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</si>
  <si>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</si>
  <si>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</si>
  <si>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</si>
  <si>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</si>
  <si>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</si>
  <si>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</si>
  <si>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</si>
  <si>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</si>
  <si>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</si>
  <si>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</si>
  <si>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</si>
  <si>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</si>
  <si>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</si>
  <si>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</si>
  <si>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</si>
  <si>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</si>
  <si>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</si>
  <si>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</si>
  <si>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</si>
  <si>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</si>
  <si>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</si>
  <si>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</si>
  <si>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</si>
  <si>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</si>
  <si>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</si>
  <si>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</si>
  <si>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</si>
  <si>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</si>
  <si>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</si>
  <si>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</si>
  <si>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</si>
  <si>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</si>
  <si>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</si>
  <si>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</si>
  <si>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</si>
  <si>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</si>
  <si>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</si>
  <si>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</si>
  <si>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</si>
  <si>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</si>
  <si>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</si>
  <si>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</si>
  <si>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</si>
  <si>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</si>
  <si>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</si>
  <si>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</si>
  <si>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</si>
  <si>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</si>
  <si>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</si>
  <si>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</si>
  <si>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</si>
  <si>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</si>
  <si>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</si>
  <si>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</si>
  <si>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</si>
  <si>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</si>
  <si>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</si>
  <si>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</si>
  <si>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</si>
  <si>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</si>
  <si>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</si>
  <si>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</si>
  <si>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</si>
  <si>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</si>
  <si>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</si>
  <si>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</si>
  <si>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</si>
  <si>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</si>
  <si>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</si>
  <si>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</si>
  <si>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</si>
  <si>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</si>
  <si>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</si>
  <si>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</si>
  <si>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</si>
  <si>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</si>
  <si>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</si>
  <si>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</si>
  <si>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</si>
  <si>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</si>
  <si>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</si>
  <si>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</si>
  <si>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</si>
  <si>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</si>
  <si>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</si>
  <si>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</si>
  <si>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</si>
  <si>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</si>
  <si>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</si>
  <si>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</si>
  <si>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</si>
  <si>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</si>
  <si>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</si>
  <si>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</si>
  <si>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</si>
  <si>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</si>
  <si>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</si>
  <si>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</si>
  <si>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</si>
  <si>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</si>
  <si>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</si>
  <si>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</si>
  <si>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</si>
  <si>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</si>
  <si>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</si>
  <si>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</si>
  <si>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</si>
  <si>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</si>
  <si>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</si>
  <si>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</si>
  <si>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</si>
  <si>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</si>
  <si>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</si>
  <si>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</si>
  <si>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</si>
  <si>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</si>
  <si>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</si>
  <si>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</si>
  <si>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</si>
  <si>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</si>
  <si>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</si>
  <si>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</si>
  <si>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</si>
  <si>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</si>
  <si>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</si>
  <si>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</si>
  <si>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</si>
  <si>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</si>
  <si>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</si>
  <si>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</si>
  <si>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</si>
  <si>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</si>
  <si>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</si>
  <si>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</si>
  <si>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</si>
  <si>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</si>
  <si>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</si>
  <si>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</si>
  <si>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</si>
  <si>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</si>
  <si>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</si>
  <si>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</si>
  <si>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</si>
  <si>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</si>
  <si>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</si>
  <si>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</si>
  <si>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</si>
  <si>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</si>
  <si>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</si>
  <si>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</si>
  <si>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</si>
  <si>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</si>
  <si>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</si>
  <si>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</si>
  <si>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</si>
  <si>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</si>
  <si>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</si>
  <si>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</si>
  <si>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</si>
  <si>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</si>
  <si>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</si>
  <si>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</si>
  <si>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</si>
  <si>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</si>
  <si>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</si>
  <si>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</si>
  <si>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</si>
  <si>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</si>
  <si>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</si>
  <si>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</si>
  <si>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</si>
  <si>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</si>
  <si>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</si>
  <si>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</si>
  <si>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</si>
  <si>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</si>
  <si>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</si>
  <si>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</si>
  <si>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</si>
  <si>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</si>
  <si>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</si>
  <si>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</si>
  <si>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</si>
  <si>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</si>
  <si>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</si>
  <si>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</si>
  <si>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</si>
  <si>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</si>
  <si>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</si>
  <si>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</si>
  <si>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</si>
  <si>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</si>
  <si>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</si>
  <si>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</si>
  <si>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</si>
  <si>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</si>
  <si>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</si>
  <si>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</si>
  <si>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</si>
  <si>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</si>
  <si>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</si>
  <si>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</si>
  <si>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</si>
  <si>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</si>
  <si>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</si>
  <si>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</si>
  <si>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</si>
  <si>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</si>
  <si>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</si>
  <si>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</si>
  <si>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</si>
  <si>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</si>
  <si>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</si>
  <si>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</si>
  <si>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</si>
  <si>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</si>
  <si>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</si>
  <si>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</si>
  <si>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</si>
  <si>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</si>
  <si>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</si>
  <si>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</si>
  <si>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</si>
  <si>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</si>
  <si>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</si>
  <si>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</si>
  <si>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</si>
  <si>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</si>
  <si>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</si>
  <si>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</si>
  <si>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</si>
  <si>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</si>
  <si>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</si>
  <si>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</si>
  <si>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</si>
  <si>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</si>
  <si>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</si>
  <si>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</si>
  <si>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</si>
  <si>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</si>
  <si>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</si>
  <si>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</si>
  <si>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</si>
  <si>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</si>
  <si>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</si>
  <si>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</si>
  <si>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</si>
  <si>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</si>
  <si>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</si>
  <si>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</si>
  <si>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</si>
  <si>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</si>
  <si>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</si>
  <si>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</si>
  <si>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</si>
  <si>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</si>
  <si>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</si>
  <si>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</si>
  <si>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</si>
  <si>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</si>
  <si>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</si>
  <si>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</si>
  <si>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</si>
  <si>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</si>
  <si>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</si>
  <si>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</si>
  <si>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</si>
  <si>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</si>
  <si>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</si>
  <si>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</si>
  <si>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</si>
  <si>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</si>
  <si>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</si>
  <si>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</si>
  <si>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</si>
  <si>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</si>
  <si>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</si>
  <si>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</si>
  <si>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</si>
  <si>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</si>
  <si>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</si>
  <si>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</si>
  <si>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</si>
  <si>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</si>
  <si>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</si>
  <si>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</si>
  <si>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</si>
  <si>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</si>
  <si>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</si>
  <si>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</si>
  <si>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</si>
  <si>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</si>
  <si>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</si>
  <si>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</si>
  <si>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</si>
  <si>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</si>
  <si>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</si>
  <si>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</si>
  <si>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</si>
  <si>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</si>
  <si>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</si>
  <si>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</si>
  <si>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</si>
  <si>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</si>
  <si>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</si>
  <si>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</si>
  <si>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</si>
  <si>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</si>
  <si>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</si>
  <si>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</si>
  <si>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</si>
  <si>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</si>
  <si>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</si>
  <si>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</si>
  <si>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</si>
  <si>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</si>
  <si>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</si>
  <si>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</si>
  <si>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</si>
  <si>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</si>
  <si>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</si>
  <si>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</si>
  <si>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</si>
  <si>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</si>
  <si>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</si>
  <si>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</si>
  <si>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</si>
  <si>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</si>
  <si>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</si>
  <si>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</si>
  <si>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</si>
  <si>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</si>
  <si>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</si>
  <si>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</si>
  <si>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</si>
  <si>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</si>
  <si>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</si>
  <si>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</si>
  <si>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</si>
  <si>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</si>
  <si>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</si>
  <si>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</si>
  <si>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</si>
  <si>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</si>
  <si>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</si>
  <si>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</si>
  <si>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</si>
  <si>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</si>
  <si>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</si>
  <si>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</si>
  <si>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</si>
  <si>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</si>
  <si>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</si>
  <si>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</si>
  <si>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</si>
  <si>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</si>
  <si>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</si>
  <si>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</si>
  <si>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</si>
  <si>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</si>
  <si>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</si>
  <si>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</si>
  <si>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</si>
  <si>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</si>
  <si>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</si>
  <si>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</si>
  <si>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</si>
  <si>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</si>
  <si>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</si>
  <si>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</si>
  <si>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</si>
  <si>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</si>
  <si>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</si>
  <si>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</si>
  <si>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</si>
  <si>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</si>
  <si>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</si>
  <si>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</si>
  <si>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</si>
  <si>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</si>
  <si>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</si>
  <si>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</si>
  <si>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</si>
  <si>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</si>
  <si>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</si>
  <si>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</si>
  <si>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</si>
  <si>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</si>
  <si>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</si>
  <si>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</si>
  <si>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</si>
  <si>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</si>
  <si>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</si>
  <si>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</si>
  <si>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</si>
  <si>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</si>
  <si>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</si>
  <si>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</si>
  <si>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</si>
  <si>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</si>
  <si>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</si>
  <si>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</si>
  <si>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</si>
  <si>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</si>
  <si>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</si>
  <si>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</si>
  <si>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</si>
  <si>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</si>
  <si>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</si>
  <si>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</si>
  <si>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</si>
  <si>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</si>
  <si>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</si>
  <si>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</si>
  <si>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</si>
  <si>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</si>
  <si>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</si>
  <si>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</si>
  <si>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</si>
  <si>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</si>
  <si>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</si>
  <si>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</si>
  <si>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</si>
  <si>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</si>
  <si>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</si>
  <si>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</si>
  <si>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</si>
  <si>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</si>
  <si>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</si>
  <si>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</si>
  <si>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</si>
  <si>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</si>
  <si>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</si>
  <si>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</si>
  <si>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</si>
  <si>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</si>
  <si>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</si>
  <si>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</si>
  <si>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</si>
  <si>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</si>
  <si>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</si>
  <si>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</si>
  <si>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</si>
  <si>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</si>
  <si>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</si>
  <si>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</si>
  <si>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</si>
  <si>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</si>
  <si>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</si>
  <si>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</si>
  <si>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</si>
  <si>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</si>
  <si>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</si>
  <si>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</si>
  <si>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</si>
  <si>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</si>
  <si>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</si>
  <si>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</si>
  <si>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</si>
  <si>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</si>
  <si>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</si>
  <si>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</si>
  <si>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</si>
  <si>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</si>
  <si>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</si>
  <si>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</si>
  <si>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</si>
  <si>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</si>
  <si>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</si>
  <si>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</si>
  <si>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</si>
  <si>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</si>
  <si>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</si>
  <si>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</si>
  <si>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</si>
  <si>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</si>
  <si>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</si>
  <si>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</si>
  <si>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</si>
  <si>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</si>
  <si>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</si>
  <si>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</si>
  <si>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</si>
  <si>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</si>
  <si>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</si>
  <si>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</si>
  <si>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</si>
  <si>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</si>
  <si>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</si>
  <si>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</si>
  <si>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</si>
  <si>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</si>
  <si>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</si>
  <si>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</si>
  <si>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</si>
  <si>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</si>
  <si>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</si>
  <si>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</si>
  <si>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</si>
  <si>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</si>
  <si>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</si>
  <si>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</si>
  <si>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</si>
  <si>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</si>
  <si>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</si>
  <si>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</si>
  <si>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</si>
  <si>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</si>
  <si>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</si>
  <si>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</si>
  <si>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</si>
  <si>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</si>
  <si>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</si>
  <si>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</si>
  <si>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</si>
  <si>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</si>
  <si>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</si>
  <si>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</si>
  <si>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</si>
  <si>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</si>
  <si>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</si>
  <si>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</si>
  <si>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</si>
  <si>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</si>
  <si>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</si>
  <si>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</si>
  <si>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</si>
  <si>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</si>
  <si>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</si>
  <si>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</si>
  <si>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</si>
  <si>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</si>
  <si>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</si>
  <si>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</si>
  <si>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</si>
  <si>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</si>
  <si>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</si>
  <si>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</si>
  <si>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</si>
  <si>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</si>
  <si>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</si>
  <si>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</si>
  <si>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</si>
  <si>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</si>
  <si>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</si>
  <si>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</si>
  <si>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</si>
  <si>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</si>
  <si>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</si>
  <si>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</si>
  <si>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</si>
  <si>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</si>
  <si>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</si>
  <si>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</si>
  <si>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</si>
  <si>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</si>
  <si>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</si>
  <si>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</si>
  <si>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</si>
  <si>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</si>
  <si>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</si>
  <si>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</si>
  <si>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</si>
  <si>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</si>
  <si>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</si>
  <si>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</si>
  <si>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</si>
  <si>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</si>
  <si>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</si>
  <si>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</si>
  <si>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</si>
  <si>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</si>
  <si>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</si>
  <si>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</si>
  <si>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</si>
  <si>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</si>
  <si>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</si>
  <si>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</si>
  <si>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</si>
  <si>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</si>
  <si>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</si>
  <si>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</si>
  <si>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</si>
  <si>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</si>
  <si>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</si>
  <si>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</si>
  <si>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</si>
  <si>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</si>
  <si>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</si>
  <si>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</si>
  <si>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</si>
  <si>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</si>
  <si>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</si>
  <si>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</si>
  <si>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</si>
  <si>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</si>
  <si>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</si>
  <si>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</si>
  <si>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</si>
  <si>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</si>
  <si>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</si>
  <si>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</si>
  <si>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</si>
  <si>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</si>
  <si>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</si>
  <si>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</si>
  <si>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</si>
  <si>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</si>
  <si>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</si>
  <si>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</si>
  <si>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</si>
  <si>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</si>
  <si>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</si>
  <si>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</si>
  <si>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</si>
  <si>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</si>
  <si>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</si>
  <si>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</si>
  <si>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</si>
  <si>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</si>
  <si>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</si>
  <si>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</si>
  <si>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</si>
  <si>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</si>
  <si>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</si>
  <si>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</si>
  <si>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</si>
  <si>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</si>
  <si>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</si>
  <si>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</si>
  <si>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</si>
  <si>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</si>
  <si>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</si>
  <si>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</si>
  <si>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</si>
  <si>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</si>
  <si>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</si>
  <si>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</si>
  <si>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</si>
  <si>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</si>
  <si>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</si>
  <si>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</si>
  <si>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</si>
  <si>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</si>
  <si>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</si>
  <si>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</si>
  <si>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</si>
  <si>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</si>
  <si>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</si>
  <si>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</si>
  <si>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</si>
  <si>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</si>
  <si>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</si>
  <si>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</si>
  <si>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</si>
  <si>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</si>
  <si>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</si>
  <si>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</si>
  <si>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</si>
  <si>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</si>
  <si>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</si>
  <si>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</si>
  <si>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</si>
  <si>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</si>
  <si>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</si>
  <si>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</si>
  <si>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</si>
  <si>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</si>
  <si>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</si>
  <si>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</si>
  <si>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</si>
  <si>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</si>
  <si>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</si>
  <si>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</si>
  <si>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</si>
  <si>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</si>
  <si>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</si>
  <si>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</si>
  <si>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</si>
  <si>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</si>
  <si>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</si>
  <si>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</si>
  <si>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</si>
  <si>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</si>
  <si>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</si>
  <si>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</si>
  <si>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</si>
  <si>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</si>
  <si>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</si>
  <si>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</si>
  <si>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</si>
  <si>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</si>
  <si>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</si>
  <si>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</si>
  <si>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</si>
  <si>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</si>
  <si>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</si>
  <si>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</si>
  <si>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</si>
  <si>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</si>
  <si>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</si>
  <si>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</si>
  <si>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</si>
  <si>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</si>
  <si>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</si>
  <si>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</si>
  <si>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</si>
  <si>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</si>
  <si>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</si>
  <si>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</si>
  <si>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</si>
  <si>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</si>
  <si>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</si>
  <si>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</si>
  <si>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</si>
  <si>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</si>
  <si>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</si>
  <si>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</si>
  <si>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</si>
  <si>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</si>
  <si>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</si>
  <si>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</si>
  <si>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</si>
  <si>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</si>
  <si>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</si>
  <si>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</si>
  <si>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</si>
  <si>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</si>
  <si>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</si>
  <si>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</si>
  <si>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</si>
  <si>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</si>
  <si>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</si>
  <si>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</si>
  <si>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</si>
  <si>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</si>
  <si>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</si>
  <si>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</si>
  <si>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</si>
  <si>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</si>
  <si>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</si>
  <si>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</si>
  <si>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</si>
  <si>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</si>
  <si>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</si>
  <si>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</si>
  <si>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</si>
  <si>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</si>
  <si>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</si>
  <si>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</si>
  <si>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</si>
  <si>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</si>
  <si>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</si>
  <si>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</si>
  <si>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</si>
  <si>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</si>
  <si>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</si>
  <si>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</si>
  <si>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</si>
  <si>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</si>
  <si>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</si>
  <si>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</si>
  <si>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</si>
  <si>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</si>
  <si>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</si>
  <si>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</si>
  <si>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</si>
  <si>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</si>
  <si>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</si>
  <si>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</si>
  <si>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</si>
  <si>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</si>
  <si>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</si>
  <si>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</si>
  <si>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</si>
  <si>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</si>
  <si>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</si>
  <si>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</si>
  <si>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</si>
  <si>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</si>
  <si>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</si>
  <si>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</si>
  <si>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</si>
  <si>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</si>
  <si>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</si>
  <si>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</si>
  <si>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</si>
  <si>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</si>
  <si>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</si>
  <si>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</si>
  <si>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</si>
  <si>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</si>
  <si>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</si>
  <si>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</si>
  <si>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</si>
  <si>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</si>
  <si>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</si>
  <si>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</si>
  <si>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</si>
  <si>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</si>
  <si>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</si>
  <si>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</si>
  <si>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</si>
  <si>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</si>
  <si>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</si>
  <si>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</si>
  <si>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</si>
  <si>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</si>
  <si>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</si>
  <si>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</si>
  <si>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</si>
  <si>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</si>
  <si>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</si>
  <si>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</si>
  <si>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</si>
  <si>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</si>
  <si>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</si>
  <si>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</si>
  <si>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</si>
  <si>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</si>
  <si>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</si>
  <si>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</si>
  <si>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</si>
  <si>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</si>
  <si>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</si>
  <si>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</si>
  <si>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</si>
  <si>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</si>
  <si>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</si>
  <si>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</si>
  <si>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</si>
  <si>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</si>
  <si>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</si>
  <si>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</si>
  <si>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</si>
  <si>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</si>
  <si>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</si>
  <si>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</si>
  <si>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</si>
  <si>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</si>
  <si>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</si>
  <si>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</si>
  <si>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</si>
  <si>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</si>
  <si>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</si>
  <si>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</si>
  <si>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</si>
  <si>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</si>
  <si>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</si>
  <si>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</si>
  <si>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</si>
  <si>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</si>
  <si>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</si>
  <si>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</si>
  <si>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</si>
  <si>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</si>
  <si>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</si>
  <si>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</si>
  <si>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</si>
  <si>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</si>
  <si>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</si>
  <si>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</si>
  <si>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</si>
  <si>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</si>
  <si>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</si>
  <si>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</si>
  <si>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</si>
  <si>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</si>
  <si>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</si>
  <si>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</si>
  <si>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</si>
  <si>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</si>
  <si>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</si>
  <si>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</si>
  <si>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</si>
  <si>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</si>
  <si>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</si>
  <si>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</si>
  <si>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</si>
  <si>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</si>
  <si>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</si>
  <si>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</si>
  <si>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</si>
  <si>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</si>
  <si>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</si>
  <si>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</si>
  <si>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</si>
  <si>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</si>
  <si>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</si>
  <si>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</si>
  <si>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</si>
  <si>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</si>
  <si>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</si>
  <si>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</si>
  <si>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</si>
  <si>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</si>
  <si>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</si>
  <si>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</si>
  <si>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</si>
  <si>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</si>
  <si>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</si>
  <si>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</si>
  <si>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</si>
  <si>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</si>
  <si>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</si>
  <si>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</si>
  <si>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</si>
  <si>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</si>
  <si>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</si>
  <si>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</si>
  <si>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</si>
  <si>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</si>
  <si>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</si>
  <si>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</si>
  <si>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</si>
  <si>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</si>
  <si>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</si>
  <si>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</si>
  <si>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</si>
  <si>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</si>
  <si>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</si>
  <si>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</si>
  <si>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</si>
  <si>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</si>
  <si>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</si>
  <si>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</si>
  <si>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</si>
  <si>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</si>
  <si>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</si>
  <si>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</si>
  <si>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</si>
  <si>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</si>
  <si>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</si>
  <si>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</si>
  <si>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</si>
  <si>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</si>
  <si>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</si>
  <si>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</si>
  <si>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</si>
  <si>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</si>
  <si>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</si>
  <si>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</si>
  <si>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</si>
  <si>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</si>
  <si>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</si>
  <si>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</si>
  <si>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</si>
  <si>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</si>
  <si>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</si>
  <si>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</si>
  <si>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</si>
  <si>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</si>
  <si>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</si>
  <si>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</si>
  <si>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</si>
  <si>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</si>
  <si>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</si>
  <si>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</si>
  <si>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</si>
  <si>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</si>
  <si>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</si>
  <si>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</si>
  <si>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</si>
  <si>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</si>
  <si>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</si>
  <si>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</si>
  <si>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</si>
  <si>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</si>
  <si>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</si>
  <si>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</si>
  <si>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</si>
  <si>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</si>
  <si>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</si>
  <si>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</si>
  <si>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</si>
  <si>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</si>
  <si>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</si>
  <si>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</si>
  <si>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</si>
  <si>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</si>
  <si>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</si>
  <si>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</si>
  <si>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</si>
  <si>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</si>
  <si>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</si>
  <si>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</si>
  <si>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</si>
  <si>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</si>
  <si>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</si>
  <si>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</si>
  <si>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</si>
  <si>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</si>
  <si>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</si>
  <si>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</si>
  <si>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</si>
  <si>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</si>
  <si>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</si>
  <si>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</si>
  <si>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</si>
  <si>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</si>
  <si>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</si>
  <si>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</si>
  <si>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</si>
  <si>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</si>
  <si>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</si>
  <si>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</si>
  <si>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</si>
  <si>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</si>
  <si>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</si>
  <si>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</si>
  <si>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</si>
  <si>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</si>
  <si>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</si>
  <si>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</si>
  <si>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</si>
  <si>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</si>
  <si>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</si>
  <si>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</si>
  <si>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</si>
  <si>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</si>
  <si>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</si>
  <si>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</si>
  <si>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</si>
  <si>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</si>
  <si>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</si>
  <si>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</si>
  <si>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</si>
  <si>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</si>
  <si>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</si>
  <si>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</si>
  <si>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</si>
  <si>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</si>
  <si>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</si>
  <si>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</si>
  <si>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</si>
  <si>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</si>
  <si>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</si>
  <si>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</si>
  <si>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</si>
  <si>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</si>
  <si>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</si>
  <si>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</si>
  <si>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</si>
  <si>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</si>
  <si>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</si>
  <si>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</si>
  <si>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</si>
  <si>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</si>
  <si>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</si>
  <si>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</si>
  <si>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</si>
  <si>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</si>
  <si>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</si>
  <si>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</si>
  <si>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</si>
  <si>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</si>
  <si>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</si>
  <si>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</si>
  <si>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</si>
  <si>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</si>
  <si>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</si>
  <si>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</si>
  <si>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</si>
  <si>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</si>
  <si>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</si>
  <si>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</si>
  <si>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</si>
  <si>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</si>
  <si>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</si>
  <si>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</si>
  <si>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</si>
  <si>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</si>
  <si>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</si>
  <si>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</si>
  <si>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</si>
  <si>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</si>
  <si>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</si>
  <si>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</si>
  <si>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</si>
  <si>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</si>
  <si>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</si>
  <si>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</si>
  <si>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</si>
  <si>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</si>
  <si>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</si>
  <si>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</si>
  <si>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</si>
  <si>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</si>
  <si>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</si>
  <si>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</si>
  <si>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</si>
  <si>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</si>
  <si>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</si>
  <si>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</si>
  <si>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</si>
  <si>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</si>
  <si>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</si>
  <si>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</si>
  <si>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</si>
  <si>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</si>
  <si>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</si>
  <si>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</si>
  <si>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</si>
  <si>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</si>
  <si>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</si>
  <si>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</si>
  <si>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</si>
  <si>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</si>
  <si>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</si>
  <si>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</si>
  <si>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</si>
  <si>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</si>
  <si>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</si>
  <si>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</si>
  <si>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</si>
  <si>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</si>
  <si>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</si>
  <si>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</si>
  <si>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</si>
  <si>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</si>
  <si>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</si>
  <si>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</si>
  <si>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</si>
  <si>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</si>
  <si>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</si>
  <si>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</si>
  <si>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</si>
  <si>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</si>
  <si>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</si>
  <si>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</si>
  <si>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</si>
  <si>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</si>
  <si>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</si>
  <si>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</si>
  <si>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</si>
  <si>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</si>
  <si>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</si>
  <si>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</si>
  <si>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</si>
  <si>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</si>
  <si>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</si>
  <si>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</si>
  <si>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</si>
  <si>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</si>
  <si>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</si>
  <si>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</si>
  <si>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</si>
  <si>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</si>
  <si>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</si>
  <si>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</si>
  <si>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</si>
  <si>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</si>
  <si>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</si>
  <si>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</si>
  <si>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</si>
  <si>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</si>
  <si>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</si>
  <si>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</si>
  <si>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</si>
  <si>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</si>
  <si>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</si>
  <si>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</si>
  <si>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</si>
  <si>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</si>
  <si>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</si>
  <si>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</si>
  <si>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</si>
  <si>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</si>
  <si>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</si>
  <si>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</si>
  <si>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</si>
  <si>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</si>
  <si>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</si>
  <si>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</si>
  <si>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</si>
  <si>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</si>
  <si>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</si>
  <si>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</si>
  <si>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</si>
  <si>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</si>
  <si>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</si>
  <si>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</si>
  <si>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</si>
  <si>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</si>
  <si>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</si>
  <si>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</si>
  <si>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</si>
  <si>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</si>
  <si>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</si>
  <si>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</si>
  <si>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</si>
  <si>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</si>
  <si>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</si>
  <si>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</si>
  <si>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</si>
  <si>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</si>
  <si>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</si>
  <si>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</si>
  <si>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</si>
  <si>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</si>
  <si>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</si>
  <si>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</si>
  <si>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</si>
  <si>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</si>
  <si>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</si>
  <si>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</si>
  <si>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</si>
  <si>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</si>
  <si>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</si>
  <si>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</si>
  <si>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</si>
  <si>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</si>
  <si>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</si>
  <si>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</si>
  <si>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</si>
  <si>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</si>
  <si>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</si>
  <si>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</si>
  <si>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</si>
  <si>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</si>
  <si>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</si>
  <si>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</si>
  <si>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</si>
  <si>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</si>
  <si>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</si>
  <si>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</si>
  <si>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</si>
  <si>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</si>
  <si>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</si>
  <si>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</si>
  <si>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</si>
  <si>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</si>
  <si>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</si>
  <si>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</si>
  <si>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</si>
  <si>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</si>
  <si>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</si>
  <si>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</si>
  <si>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</si>
  <si>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</si>
  <si>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</si>
  <si>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</si>
  <si>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</si>
  <si>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</si>
  <si>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</si>
  <si>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</si>
  <si>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</si>
  <si>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</si>
  <si>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</si>
  <si>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</si>
  <si>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</si>
  <si>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</si>
  <si>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</si>
  <si>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</si>
  <si>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</si>
  <si>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</si>
  <si>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</si>
  <si>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</si>
  <si>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</si>
  <si>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</si>
  <si>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</si>
  <si>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</si>
  <si>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</si>
  <si>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</si>
  <si>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</si>
  <si>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</si>
  <si>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</si>
  <si>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</si>
  <si>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</si>
  <si>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</si>
  <si>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</si>
  <si>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</si>
  <si>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</si>
  <si>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</si>
  <si>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</si>
  <si>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</si>
  <si>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</si>
  <si>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</si>
  <si>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</si>
  <si>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</si>
  <si>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</si>
  <si>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</si>
  <si>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</si>
  <si>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</si>
  <si>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</si>
  <si>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</si>
  <si>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</si>
  <si>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</si>
  <si>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</si>
  <si>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</si>
  <si>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</si>
  <si>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</si>
  <si>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</si>
  <si>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</si>
  <si>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</si>
  <si>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</si>
  <si>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</si>
  <si>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</si>
  <si>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</si>
  <si>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</si>
  <si>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</si>
  <si>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</si>
  <si>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</si>
  <si>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</si>
  <si>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</si>
  <si>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</si>
  <si>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</si>
  <si>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</si>
  <si>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</si>
  <si>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</si>
  <si>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</si>
  <si>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</si>
  <si>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</si>
  <si>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</si>
  <si>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</si>
  <si>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</si>
  <si>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</si>
  <si>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</si>
  <si>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</si>
  <si>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</si>
  <si>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</si>
  <si>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</si>
  <si>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</si>
  <si>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</si>
  <si>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</si>
  <si>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</si>
  <si>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</si>
  <si>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</si>
  <si>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</si>
  <si>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</si>
  <si>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</si>
  <si>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</si>
  <si>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</si>
  <si>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</si>
  <si>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</si>
  <si>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</si>
  <si>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</si>
  <si>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</si>
  <si>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</si>
  <si>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</si>
  <si>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</si>
  <si>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</si>
  <si>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</si>
  <si>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</si>
  <si>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</si>
  <si>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</si>
  <si>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</si>
  <si>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</si>
  <si>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</si>
  <si>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</si>
  <si>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</si>
  <si>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</si>
  <si>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</si>
  <si>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</si>
  <si>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</si>
  <si>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</si>
  <si>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</si>
  <si>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</si>
  <si>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</si>
  <si>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</si>
  <si>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</si>
  <si>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</si>
  <si>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</si>
  <si>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</si>
  <si>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</si>
  <si>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</si>
  <si>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</si>
  <si>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</si>
  <si>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</si>
  <si>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</si>
  <si>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</si>
  <si>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</si>
  <si>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</si>
  <si>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</si>
  <si>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</si>
  <si>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</si>
  <si>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</si>
  <si>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</si>
  <si>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</si>
  <si>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</si>
  <si>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</si>
  <si>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</si>
  <si>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</si>
  <si>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</si>
  <si>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</si>
  <si>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</si>
  <si>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</si>
  <si>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</si>
  <si>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</si>
  <si>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</si>
  <si>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</si>
  <si>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</si>
  <si>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</si>
  <si>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</si>
  <si>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</si>
  <si>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</si>
  <si>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</si>
  <si>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</si>
  <si>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</si>
  <si>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</si>
  <si>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</si>
  <si>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</si>
  <si>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</si>
  <si>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</si>
  <si>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</si>
  <si>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</si>
  <si>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</si>
  <si>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</si>
  <si>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</si>
  <si>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</si>
  <si>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</si>
  <si>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</si>
  <si>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</si>
  <si>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</si>
  <si>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</si>
  <si>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</si>
  <si>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</si>
  <si>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</si>
  <si>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</si>
  <si>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</si>
  <si>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</si>
  <si>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</si>
  <si>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</si>
  <si>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</si>
  <si>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</si>
  <si>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</si>
  <si>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</si>
  <si>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</si>
  <si>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</si>
  <si>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</si>
  <si>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</si>
  <si>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</si>
  <si>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</si>
  <si>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</si>
  <si>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</si>
  <si>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</si>
  <si>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</si>
  <si>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</si>
  <si>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</si>
  <si>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</si>
  <si>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</si>
  <si>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</si>
  <si>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</si>
  <si>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</si>
  <si>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</si>
  <si>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</si>
  <si>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</si>
  <si>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</si>
  <si>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</si>
  <si>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</si>
  <si>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</si>
  <si>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</si>
  <si>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</si>
  <si>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</si>
  <si>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</si>
  <si>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</si>
  <si>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</si>
  <si>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</si>
  <si>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</si>
  <si>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</si>
  <si>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</si>
  <si>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</si>
  <si>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</si>
  <si>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</si>
  <si>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</si>
  <si>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</si>
  <si>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</si>
  <si>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</si>
  <si>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</si>
  <si>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</si>
  <si>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</si>
  <si>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</si>
  <si>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</si>
  <si>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</si>
  <si>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</si>
  <si>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</si>
  <si>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</si>
  <si>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</si>
  <si>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</si>
  <si>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</si>
  <si>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</si>
  <si>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</si>
  <si>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</si>
  <si>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</si>
  <si>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</si>
  <si>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</si>
  <si>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</si>
  <si>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</si>
  <si>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</si>
  <si>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</si>
  <si>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</si>
  <si>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</si>
  <si>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</si>
  <si>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</si>
  <si>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</si>
  <si>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</si>
  <si>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</si>
  <si>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</si>
  <si>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</si>
  <si>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</si>
  <si>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</si>
  <si>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</si>
  <si>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</si>
  <si>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</si>
  <si>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</si>
  <si>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</si>
  <si>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</si>
  <si>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</si>
  <si>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</si>
  <si>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</si>
  <si>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</si>
  <si>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</si>
  <si>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</si>
  <si>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</si>
  <si>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</si>
  <si>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</si>
  <si>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</si>
  <si>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</si>
  <si>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</si>
  <si>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</si>
  <si>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</si>
  <si>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</si>
  <si>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</si>
  <si>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</si>
  <si>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</si>
  <si>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</si>
  <si>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</si>
  <si>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</si>
  <si>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</si>
  <si>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</si>
  <si>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</si>
  <si>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</si>
  <si>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</si>
  <si>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</si>
  <si>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</si>
  <si>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</si>
  <si>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</si>
  <si>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</si>
  <si>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</si>
  <si>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</si>
  <si>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</si>
  <si>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</si>
  <si>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</si>
  <si>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</si>
  <si>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</si>
  <si>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</si>
  <si>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</si>
  <si>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</si>
  <si>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</si>
  <si>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</si>
  <si>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</si>
  <si>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</si>
  <si>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</si>
  <si>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</si>
  <si>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</si>
  <si>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</si>
  <si>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</si>
  <si>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</si>
  <si>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</si>
  <si>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</si>
  <si>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</si>
  <si>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</si>
  <si>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</si>
  <si>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</si>
  <si>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</si>
  <si>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</si>
  <si>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</si>
  <si>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</si>
  <si>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</si>
  <si>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</si>
  <si>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</si>
  <si>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</si>
  <si>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</si>
  <si>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</si>
  <si>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</si>
  <si>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</si>
  <si>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</si>
  <si>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</si>
  <si>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</si>
  <si>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</si>
  <si>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</si>
  <si>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</si>
  <si>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</si>
  <si>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</si>
  <si>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</si>
  <si>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</si>
  <si>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</si>
  <si>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</si>
  <si>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</si>
  <si>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</si>
  <si>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</si>
  <si>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</si>
  <si>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</si>
  <si>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</si>
  <si>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</si>
  <si>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</si>
  <si>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</si>
  <si>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</si>
  <si>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</si>
  <si>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</si>
  <si>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</si>
  <si>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</si>
  <si>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</si>
  <si>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</si>
  <si>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</si>
  <si>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</si>
  <si>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</si>
  <si>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</si>
  <si>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</si>
  <si>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</si>
  <si>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</si>
  <si>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</si>
  <si>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</si>
  <si>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</si>
  <si>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</si>
  <si>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</si>
  <si>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</si>
  <si>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</si>
  <si>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</si>
  <si>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</si>
  <si>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</si>
  <si>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</si>
  <si>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</si>
  <si>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</si>
  <si>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</si>
  <si>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</si>
  <si>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</si>
  <si>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</si>
  <si>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</si>
  <si>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</si>
  <si>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</si>
  <si>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</si>
  <si>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</si>
  <si>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</si>
  <si>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</si>
  <si>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</si>
  <si>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</si>
  <si>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</si>
  <si>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</si>
  <si>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</si>
  <si>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</si>
  <si>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</si>
  <si>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</si>
  <si>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</si>
  <si>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</si>
  <si>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</si>
  <si>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</si>
  <si>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</si>
  <si>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</si>
  <si>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</si>
  <si>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</si>
  <si>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</si>
  <si>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</si>
  <si>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</si>
  <si>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</si>
  <si>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</si>
  <si>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</si>
  <si>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</si>
  <si>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</si>
  <si>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</si>
  <si>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</si>
  <si>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</si>
  <si>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</si>
  <si>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</si>
  <si>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</si>
  <si>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</si>
  <si>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</si>
  <si>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</si>
  <si>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</si>
  <si>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</si>
  <si>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</si>
  <si>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</si>
  <si>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</si>
  <si>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</si>
  <si>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</si>
  <si>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</si>
  <si>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</si>
  <si>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</si>
  <si>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</si>
  <si>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</si>
  <si>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</si>
  <si>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</si>
  <si>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</si>
  <si>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</si>
  <si>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</si>
  <si>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</si>
  <si>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</si>
  <si>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</si>
  <si>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</si>
  <si>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</si>
  <si>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</si>
  <si>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</si>
  <si>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</si>
  <si>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</si>
  <si>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</si>
  <si>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</si>
  <si>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</si>
  <si>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</si>
  <si>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</si>
  <si>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</si>
  <si>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</si>
  <si>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</si>
  <si>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</si>
  <si>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</si>
  <si>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</si>
  <si>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</si>
  <si>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</si>
  <si>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</si>
  <si>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</si>
  <si>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</si>
  <si>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</si>
  <si>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</si>
  <si>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</si>
  <si>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</si>
  <si>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</si>
  <si>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</si>
  <si>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</si>
  <si>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</si>
  <si>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</si>
  <si>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</si>
  <si>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</si>
  <si>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</si>
  <si>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</si>
  <si>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</si>
  <si>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</si>
  <si>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</si>
  <si>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</si>
  <si>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</si>
  <si>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</si>
  <si>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</si>
  <si>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</si>
  <si>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</si>
  <si>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</si>
  <si>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</si>
  <si>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</si>
  <si>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</si>
  <si>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</si>
  <si>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</si>
  <si>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</si>
  <si>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</si>
  <si>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</si>
  <si>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</si>
  <si>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</si>
  <si>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</si>
  <si>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</si>
  <si>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</si>
  <si>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</si>
  <si>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</si>
  <si>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</si>
  <si>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</si>
  <si>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</si>
  <si>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</si>
  <si>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</si>
  <si>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</si>
  <si>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</si>
  <si>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</si>
  <si>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</si>
  <si>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</si>
  <si>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</si>
  <si>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</si>
  <si>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</si>
  <si>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</si>
  <si>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</si>
  <si>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</si>
  <si>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</si>
  <si>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</si>
  <si>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</si>
  <si>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</si>
  <si>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</si>
  <si>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</si>
  <si>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</si>
  <si>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</si>
  <si>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</si>
  <si>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</si>
  <si>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</si>
  <si>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</si>
  <si>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</si>
  <si>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</si>
  <si>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</si>
  <si>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</si>
  <si>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</si>
  <si>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</si>
  <si>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</si>
  <si>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</si>
  <si>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</si>
  <si>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</si>
  <si>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</si>
  <si>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</si>
  <si>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</si>
  <si>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</si>
  <si>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</si>
  <si>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</si>
  <si>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</si>
  <si>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</si>
  <si>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</si>
  <si>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</si>
  <si>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</si>
  <si>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</si>
  <si>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</si>
  <si>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</si>
  <si>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</si>
  <si>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</si>
  <si>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</si>
  <si>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</si>
  <si>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</si>
  <si>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</si>
  <si>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</si>
  <si>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</si>
  <si>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</si>
  <si>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</si>
  <si>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</si>
  <si>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</si>
  <si>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</si>
  <si>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</si>
  <si>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</si>
  <si>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</si>
  <si>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</si>
  <si>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</si>
  <si>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</si>
  <si>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</si>
  <si>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</si>
  <si>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</si>
  <si>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</si>
  <si>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</si>
  <si>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</si>
  <si>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</si>
  <si>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</si>
  <si>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</si>
  <si>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</si>
  <si>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</si>
  <si>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</si>
  <si>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</si>
  <si>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</si>
  <si>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</si>
  <si>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</si>
  <si>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</si>
  <si>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</si>
  <si>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</si>
  <si>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</si>
  <si>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</si>
  <si>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</si>
  <si>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</si>
  <si>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</si>
  <si>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</si>
  <si>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</si>
  <si>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</si>
  <si>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</si>
  <si>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</si>
  <si>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</si>
  <si>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</si>
  <si>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</si>
  <si>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</si>
  <si>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</si>
  <si>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</si>
  <si>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</si>
  <si>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</si>
  <si>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</si>
  <si>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</si>
  <si>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</si>
  <si>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</si>
  <si>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</si>
  <si>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</si>
  <si>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</si>
  <si>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</si>
  <si>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</si>
  <si>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</si>
  <si>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</si>
  <si>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</si>
  <si>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</si>
  <si>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</si>
  <si>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</si>
  <si>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</si>
  <si>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</si>
  <si>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</si>
  <si>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</si>
  <si>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</si>
  <si>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</si>
  <si>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</si>
  <si>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</si>
  <si>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</si>
  <si>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</si>
  <si>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</si>
  <si>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</si>
  <si>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</si>
  <si>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</si>
  <si>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</si>
  <si>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</si>
  <si>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</si>
  <si>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</si>
  <si>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</si>
  <si>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</si>
  <si>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</si>
  <si>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</si>
  <si>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</si>
  <si>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</si>
  <si>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</si>
  <si>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</si>
  <si>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</si>
  <si>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</si>
  <si>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</si>
  <si>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</si>
  <si>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</si>
  <si>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</si>
  <si>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</si>
  <si>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</si>
  <si>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</si>
  <si>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</si>
  <si>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</si>
  <si>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</si>
  <si>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</si>
  <si>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</si>
  <si>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</si>
  <si>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</si>
  <si>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</si>
  <si>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</si>
  <si>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</si>
  <si>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</si>
  <si>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</si>
  <si>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</si>
  <si>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</si>
  <si>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</si>
  <si>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</si>
  <si>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</si>
  <si>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</si>
  <si>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</si>
  <si>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</si>
  <si>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</si>
  <si>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</si>
  <si>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</si>
  <si>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</si>
  <si>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</si>
  <si>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</si>
  <si>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</si>
  <si>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</si>
  <si>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</si>
  <si>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</si>
  <si>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</si>
  <si>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</si>
  <si>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</si>
  <si>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</si>
  <si>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</si>
  <si>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</si>
  <si>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</si>
  <si>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</si>
  <si>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</si>
  <si>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</si>
  <si>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</si>
  <si>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</si>
  <si>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</si>
  <si>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</si>
  <si>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</si>
  <si>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</si>
  <si>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</si>
  <si>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</si>
  <si>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</si>
  <si>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</si>
  <si>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</si>
  <si>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</si>
  <si>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</si>
  <si>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</si>
  <si>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</si>
  <si>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</si>
  <si>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</si>
  <si>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</si>
  <si>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</si>
  <si>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</si>
  <si>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</si>
  <si>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</si>
  <si>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</si>
  <si>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</si>
  <si>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</si>
  <si>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</si>
  <si>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</si>
  <si>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</si>
  <si>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</si>
  <si>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</si>
  <si>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</si>
  <si>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</si>
  <si>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</si>
  <si>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</si>
  <si>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</si>
  <si>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</si>
  <si>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</si>
  <si>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</si>
  <si>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</si>
  <si>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</si>
  <si>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</si>
  <si>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</si>
  <si>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</si>
  <si>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</si>
  <si>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</si>
  <si>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</si>
  <si>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</si>
  <si>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</si>
  <si>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</si>
  <si>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</si>
  <si>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</si>
  <si>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</si>
  <si>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</si>
  <si>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</si>
  <si>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</si>
  <si>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</si>
  <si>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</si>
  <si>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</si>
  <si>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</si>
  <si>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</si>
  <si>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</si>
  <si>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</si>
  <si>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</si>
  <si>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</si>
  <si>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</si>
  <si>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</si>
  <si>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</si>
  <si>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</si>
  <si>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</si>
  <si>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</si>
  <si>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</si>
  <si>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</si>
  <si>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</si>
  <si>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</si>
  <si>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</si>
  <si>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</si>
  <si>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</si>
  <si>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</si>
  <si>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</si>
  <si>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</si>
  <si>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</si>
  <si>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</si>
  <si>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</si>
  <si>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</si>
  <si>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</si>
  <si>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</si>
  <si>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</si>
  <si>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</si>
  <si>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</si>
  <si>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</si>
  <si>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</si>
  <si>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</si>
  <si>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</si>
  <si>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</si>
  <si>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</si>
  <si>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</si>
  <si>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</si>
  <si>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</si>
  <si>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</si>
  <si>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</si>
  <si>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</si>
  <si>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</si>
  <si>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</si>
  <si>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</si>
  <si>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</si>
  <si>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</si>
  <si>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</si>
  <si>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</si>
  <si>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</si>
  <si>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</si>
  <si>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</si>
  <si>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</si>
  <si>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</si>
  <si>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</si>
  <si>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</si>
  <si>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</si>
  <si>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</si>
  <si>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</si>
  <si>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</si>
  <si>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</si>
  <si>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</si>
  <si>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</si>
  <si>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</si>
  <si>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</si>
  <si>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</si>
  <si>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</si>
  <si>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</si>
  <si>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</si>
  <si>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</si>
  <si>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</si>
  <si>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</si>
  <si>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</si>
  <si>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</si>
  <si>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</si>
  <si>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</si>
  <si>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</si>
  <si>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</si>
  <si>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</si>
  <si>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</si>
  <si>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</si>
  <si>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</si>
  <si>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</si>
  <si>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</si>
  <si>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</si>
  <si>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</si>
  <si>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</si>
  <si>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</si>
  <si>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</si>
  <si>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</si>
  <si>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</si>
  <si>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</si>
  <si>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</si>
  <si>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</si>
  <si>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</si>
  <si>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</si>
  <si>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</si>
  <si>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</si>
  <si>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</si>
  <si>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</si>
  <si>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</si>
  <si>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</si>
  <si>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</si>
  <si>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</si>
  <si>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</si>
  <si>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</si>
  <si>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</si>
  <si>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</si>
  <si>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</si>
  <si>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</si>
  <si>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</si>
  <si>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</si>
  <si>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</si>
  <si>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</si>
  <si>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</si>
  <si>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</si>
  <si>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</si>
  <si>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</si>
  <si>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</si>
  <si>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</si>
  <si>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</si>
  <si>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</si>
  <si>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</si>
  <si>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</si>
  <si>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</si>
  <si>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</si>
  <si>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</si>
  <si>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</si>
  <si>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</si>
  <si>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</si>
  <si>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</si>
  <si>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</si>
  <si>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</si>
  <si>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</si>
  <si>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</si>
  <si>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</si>
  <si>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</si>
  <si>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</si>
  <si>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</si>
  <si>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</si>
  <si>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</si>
  <si>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</si>
  <si>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</si>
  <si>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</si>
  <si>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</si>
  <si>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</si>
  <si>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</si>
  <si>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</si>
  <si>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</si>
  <si>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</si>
  <si>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</si>
  <si>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</si>
  <si>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</si>
  <si>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</si>
  <si>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</si>
  <si>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</si>
  <si>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</si>
  <si>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</si>
  <si>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</si>
  <si>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</si>
  <si>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</si>
  <si>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</si>
  <si>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</si>
  <si>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</si>
  <si>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</si>
  <si>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</si>
  <si>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</si>
  <si>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</si>
  <si>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</si>
  <si>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</si>
  <si>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</si>
  <si>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</si>
  <si>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</si>
  <si>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</si>
  <si>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</si>
  <si>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</si>
  <si>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</si>
  <si>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</si>
  <si>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</si>
  <si>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</si>
  <si>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</si>
  <si>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</si>
  <si>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</si>
  <si>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</si>
  <si>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</si>
  <si>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</si>
  <si>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</si>
  <si>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</si>
  <si>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</si>
  <si>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</si>
  <si>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</si>
  <si>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</si>
  <si>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</si>
  <si>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</si>
  <si>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</si>
  <si>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</si>
  <si>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</si>
  <si>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</si>
  <si>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</si>
  <si>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</si>
  <si>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</si>
  <si>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</si>
  <si>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</si>
  <si>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</si>
  <si>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</si>
  <si>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</si>
  <si>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</si>
  <si>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</si>
  <si>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</si>
  <si>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</si>
  <si>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</si>
  <si>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</si>
  <si>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</si>
  <si>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</si>
  <si>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</si>
  <si>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</si>
  <si>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</si>
  <si>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</si>
  <si>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</si>
  <si>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</si>
  <si>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</si>
  <si>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</si>
  <si>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</si>
  <si>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</si>
  <si>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</si>
  <si>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</si>
  <si>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</si>
  <si>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</si>
  <si>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</si>
  <si>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</si>
  <si>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</si>
  <si>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</si>
  <si>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</si>
  <si>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</si>
  <si>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</si>
  <si>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</si>
  <si>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</si>
  <si>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</si>
  <si>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</si>
  <si>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</si>
  <si>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</si>
  <si>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</si>
  <si>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</si>
  <si>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</si>
  <si>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</si>
  <si>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</si>
  <si>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</si>
  <si>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</si>
  <si>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</si>
  <si>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</si>
  <si>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</si>
  <si>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</si>
  <si>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</si>
  <si>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</si>
  <si>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</si>
  <si>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</si>
  <si>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</si>
  <si>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</si>
  <si>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</si>
  <si>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</si>
  <si>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</si>
  <si>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</si>
  <si>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</si>
  <si>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</si>
  <si>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</si>
  <si>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</si>
  <si>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</si>
  <si>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</si>
  <si>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</si>
  <si>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</si>
  <si>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</si>
  <si>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</si>
  <si>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</si>
  <si>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</si>
  <si>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</si>
  <si>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</si>
  <si>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</si>
  <si>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</si>
  <si>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</si>
  <si>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</si>
  <si>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</si>
  <si>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</si>
  <si>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</si>
  <si>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</si>
  <si>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</si>
  <si>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</si>
  <si>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</si>
  <si>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</si>
  <si>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</si>
  <si>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</si>
  <si>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</si>
  <si>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</si>
  <si>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</si>
  <si>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</si>
  <si>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</si>
  <si>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</si>
  <si>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</si>
  <si>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</si>
  <si>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</si>
  <si>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</si>
  <si>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</si>
  <si>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</si>
  <si>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</si>
  <si>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</si>
  <si>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</si>
  <si>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</si>
  <si>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</si>
  <si>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</si>
  <si>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</si>
  <si>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</si>
  <si>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</si>
  <si>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</si>
  <si>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</si>
  <si>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</si>
  <si>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</si>
  <si>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</si>
  <si>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</si>
  <si>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</si>
  <si>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</si>
  <si>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</si>
  <si>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</si>
  <si>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</si>
  <si>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</si>
  <si>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</si>
  <si>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</si>
  <si>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</si>
  <si>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</si>
  <si>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</si>
  <si>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</si>
  <si>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</si>
  <si>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</si>
  <si>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</si>
  <si>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</si>
  <si>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</si>
  <si>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</si>
  <si>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</si>
  <si>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</si>
  <si>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</si>
  <si>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</si>
  <si>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</si>
  <si>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</si>
  <si>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</si>
  <si>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</si>
  <si>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</si>
  <si>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</si>
  <si>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</si>
  <si>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</si>
  <si>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</si>
  <si>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</si>
  <si>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</si>
  <si>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</si>
  <si>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</si>
  <si>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</si>
  <si>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</si>
  <si>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</si>
  <si>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</si>
  <si>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</si>
  <si>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</si>
  <si>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</si>
  <si>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</si>
  <si>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</si>
  <si>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</si>
  <si>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</si>
  <si>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</si>
  <si>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</si>
  <si>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</si>
  <si>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</si>
  <si>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</si>
  <si>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</si>
  <si>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</si>
  <si>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</si>
  <si>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</si>
  <si>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</si>
  <si>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</si>
  <si>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</si>
  <si>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</si>
  <si>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</si>
  <si>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</si>
  <si>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</si>
  <si>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</si>
  <si>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</si>
  <si>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</si>
  <si>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</si>
  <si>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</si>
  <si>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</si>
  <si>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</si>
  <si>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</si>
  <si>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</si>
  <si>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</si>
  <si>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</si>
  <si>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</si>
  <si>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</si>
  <si>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</si>
  <si>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</si>
  <si>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</si>
  <si>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</si>
  <si>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</si>
  <si>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</si>
  <si>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</si>
  <si>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</si>
  <si>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</si>
  <si>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</si>
  <si>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</si>
  <si>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</si>
  <si>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</si>
  <si>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</si>
  <si>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</si>
  <si>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</si>
  <si>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</si>
  <si>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</si>
  <si>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</si>
  <si>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</si>
  <si>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</si>
  <si>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</si>
  <si>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</si>
  <si>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</si>
  <si>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</si>
  <si>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</si>
  <si>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</si>
  <si>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</si>
  <si>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</si>
  <si>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</si>
  <si>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</si>
  <si>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</si>
  <si>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</si>
  <si>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</si>
  <si>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</si>
  <si>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</si>
  <si>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</si>
  <si>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</si>
  <si>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</si>
  <si>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</si>
  <si>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</si>
  <si>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</si>
  <si>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</si>
  <si>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</si>
  <si>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</si>
  <si>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</si>
  <si>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</si>
  <si>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</si>
  <si>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</si>
  <si>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</si>
  <si>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</si>
  <si>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</si>
  <si>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</si>
  <si>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</si>
  <si>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</si>
  <si>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</si>
  <si>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</si>
  <si>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</si>
  <si>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</si>
  <si>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</si>
  <si>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</si>
  <si>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</si>
  <si>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</si>
  <si>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</si>
  <si>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</si>
  <si>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</si>
  <si>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</si>
  <si>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</si>
  <si>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</si>
  <si>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</si>
  <si>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</si>
  <si>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</si>
  <si>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</si>
  <si>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</si>
  <si>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</si>
  <si>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</si>
  <si>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</si>
  <si>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</si>
  <si>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</si>
  <si>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</si>
  <si>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</si>
  <si>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</si>
  <si>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</si>
  <si>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</si>
  <si>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</si>
  <si>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</si>
  <si>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</si>
  <si>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</si>
  <si>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</si>
  <si>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</si>
  <si>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</si>
  <si>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</si>
  <si>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</si>
  <si>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</si>
  <si>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</si>
  <si>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</si>
  <si>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</si>
  <si>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</si>
  <si>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</si>
  <si>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</si>
  <si>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</si>
  <si>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</si>
  <si>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</si>
  <si>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</si>
  <si>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</si>
  <si>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</si>
  <si>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</si>
  <si>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</si>
  <si>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</si>
  <si>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</si>
  <si>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</si>
  <si>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</si>
  <si>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</si>
  <si>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</si>
  <si>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</si>
  <si>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</si>
  <si>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</si>
  <si>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</si>
  <si>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</si>
  <si>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</si>
  <si>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</si>
  <si>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</si>
  <si>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</si>
  <si>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</si>
  <si>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</si>
  <si>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</si>
  <si>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</si>
  <si>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</si>
  <si>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</si>
  <si>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</si>
  <si>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</si>
  <si>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</si>
  <si>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</si>
  <si>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</si>
  <si>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</si>
  <si>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</si>
  <si>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</si>
  <si>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</si>
  <si>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</si>
  <si>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</si>
  <si>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</si>
  <si>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</si>
  <si>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</si>
  <si>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</si>
  <si>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</si>
  <si>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</si>
  <si>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</si>
  <si>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</si>
  <si>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</si>
  <si>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</si>
  <si>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</si>
  <si>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</si>
  <si>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</si>
  <si>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</si>
  <si>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</si>
  <si>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</si>
  <si>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</si>
  <si>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</si>
  <si>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</si>
  <si>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</si>
  <si>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</si>
  <si>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</si>
  <si>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</si>
  <si>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</si>
  <si>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</si>
  <si>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</si>
  <si>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</si>
  <si>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</si>
  <si>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</si>
  <si>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</si>
  <si>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</si>
  <si>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</si>
  <si>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</si>
  <si>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</si>
  <si>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</si>
  <si>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</si>
  <si>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</si>
  <si>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</si>
  <si>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</si>
  <si>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</si>
  <si>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</si>
  <si>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</si>
  <si>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</si>
  <si>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</si>
  <si>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</si>
  <si>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</si>
  <si>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</si>
  <si>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</si>
  <si>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</si>
  <si>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</si>
  <si>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</si>
  <si>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</si>
  <si>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</si>
  <si>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</si>
  <si>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</si>
  <si>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</si>
  <si>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</si>
  <si>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</si>
  <si>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</si>
  <si>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</si>
  <si>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</si>
  <si>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</si>
  <si>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</si>
  <si>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</si>
  <si>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</si>
  <si>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</si>
  <si>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</si>
  <si>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</si>
  <si>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</si>
  <si>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</si>
  <si>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</si>
  <si>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</si>
  <si>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</si>
  <si>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</si>
  <si>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</si>
  <si>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</si>
  <si>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</si>
  <si>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</si>
  <si>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</si>
  <si>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</si>
  <si>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</si>
  <si>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</si>
  <si>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</si>
  <si>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</si>
  <si>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</si>
  <si>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</si>
  <si>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</si>
  <si>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</si>
  <si>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</si>
  <si>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</si>
  <si>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</si>
  <si>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</si>
  <si>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</si>
  <si>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</si>
  <si>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</si>
  <si>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</si>
  <si>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</si>
  <si>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</si>
  <si>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</si>
  <si>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</si>
  <si>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</si>
  <si>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</si>
  <si>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</si>
  <si>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</si>
  <si>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</si>
  <si>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</si>
  <si>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</si>
  <si>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</si>
  <si>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</si>
  <si>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</si>
  <si>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</si>
  <si>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</si>
  <si>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</si>
  <si>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</si>
  <si>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</si>
  <si>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</si>
  <si>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</si>
  <si>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</si>
  <si>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</si>
  <si>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</si>
  <si>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</si>
  <si>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</si>
  <si>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</si>
  <si>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</si>
  <si>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</si>
  <si>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</si>
  <si>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</si>
  <si>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</si>
  <si>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</si>
  <si>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</si>
  <si>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</si>
  <si>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</si>
  <si>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</si>
  <si>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</si>
  <si>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</si>
  <si>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</si>
  <si>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</si>
  <si>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</si>
  <si>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</si>
  <si>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</si>
  <si>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</si>
  <si>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</si>
  <si>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</si>
  <si>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</si>
  <si>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</si>
  <si>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</si>
  <si>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</si>
  <si>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</si>
  <si>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</si>
  <si>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</si>
  <si>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</si>
  <si>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</si>
  <si>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</si>
  <si>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</si>
  <si>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</si>
  <si>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</si>
  <si>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</si>
  <si>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</si>
  <si>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</si>
  <si>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</si>
  <si>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</si>
  <si>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</si>
  <si>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</si>
  <si>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</si>
  <si>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</si>
  <si>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</si>
  <si>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</si>
  <si>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</si>
  <si>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</si>
  <si>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</si>
  <si>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</si>
  <si>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</si>
  <si>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</si>
  <si>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</si>
  <si>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</si>
  <si>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</si>
  <si>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</si>
  <si>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</si>
  <si>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</si>
  <si>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</si>
  <si>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</si>
  <si>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</si>
  <si>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</si>
  <si>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</si>
  <si>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</si>
  <si>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</si>
  <si>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</si>
  <si>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</si>
  <si>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</si>
  <si>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</si>
  <si>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</si>
  <si>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</si>
  <si>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</si>
  <si>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</si>
  <si>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</si>
  <si>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</si>
  <si>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</si>
  <si>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</si>
  <si>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</si>
  <si>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</si>
  <si>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</si>
  <si>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</si>
  <si>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</si>
  <si>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</si>
  <si>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</si>
  <si>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</si>
  <si>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</si>
  <si>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</si>
  <si>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</si>
  <si>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</si>
  <si>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</si>
  <si>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</si>
  <si>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</si>
  <si>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</si>
  <si>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</si>
  <si>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</si>
  <si>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</si>
  <si>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</si>
  <si>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</si>
  <si>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</si>
  <si>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</si>
  <si>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</si>
  <si>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</si>
  <si>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</si>
  <si>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</si>
  <si>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</si>
  <si>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</si>
  <si>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</si>
  <si>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</si>
  <si>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</si>
  <si>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</si>
  <si>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</si>
  <si>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</si>
  <si>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</si>
  <si>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</si>
  <si>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</si>
  <si>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</si>
  <si>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</si>
  <si>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</si>
  <si>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</si>
  <si>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</si>
  <si>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</si>
  <si>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</si>
  <si>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</si>
  <si>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</si>
  <si>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</si>
  <si>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</si>
  <si>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</si>
  <si>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</si>
  <si>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</si>
  <si>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</si>
  <si>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</si>
  <si>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</si>
  <si>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</si>
  <si>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</si>
  <si>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</si>
  <si>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</si>
  <si>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</si>
  <si>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</si>
  <si>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</si>
  <si>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</si>
  <si>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</si>
  <si>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</si>
  <si>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</si>
  <si>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</si>
  <si>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</si>
  <si>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</si>
  <si>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</si>
  <si>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</si>
  <si>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</si>
  <si>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</si>
  <si>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</si>
  <si>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</si>
  <si>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</si>
  <si>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</si>
  <si>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</si>
  <si>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</si>
  <si>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</si>
  <si>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</si>
  <si>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</si>
  <si>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</si>
  <si>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</si>
  <si>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</si>
  <si>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</si>
  <si>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</si>
  <si>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</si>
  <si>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</si>
  <si>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</si>
  <si>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</si>
  <si>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</si>
  <si>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</si>
  <si>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</si>
  <si>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</si>
  <si>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</si>
  <si>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</si>
  <si>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</si>
  <si>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</si>
  <si>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</si>
  <si>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</si>
  <si>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</si>
  <si>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</si>
  <si>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</si>
  <si>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</si>
  <si>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</si>
  <si>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</si>
  <si>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</si>
  <si>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</si>
  <si>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</si>
  <si>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</si>
  <si>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</si>
  <si>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</si>
  <si>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</si>
  <si>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</si>
  <si>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</si>
  <si>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</si>
  <si>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</si>
  <si>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</si>
  <si>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</si>
  <si>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</si>
  <si>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</si>
  <si>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</si>
  <si>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</si>
  <si>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</si>
  <si>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</si>
  <si>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</si>
  <si>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</si>
  <si>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</si>
  <si>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</si>
  <si>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</si>
  <si>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</si>
  <si>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</si>
  <si>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</si>
  <si>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</si>
  <si>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</si>
  <si>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</si>
  <si>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</si>
  <si>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</si>
  <si>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</si>
  <si>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</si>
  <si>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</si>
  <si>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</si>
  <si>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</si>
  <si>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</si>
  <si>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</si>
  <si>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</si>
  <si>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</si>
  <si>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</si>
  <si>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</si>
  <si>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</si>
  <si>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</si>
  <si>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</si>
  <si>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</si>
  <si>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</si>
  <si>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</si>
  <si>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</si>
  <si>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</si>
  <si>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</si>
  <si>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</si>
  <si>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</si>
  <si>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</si>
  <si>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</si>
  <si>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</si>
  <si>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</si>
  <si>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</si>
  <si>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</si>
  <si>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</si>
  <si>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</si>
  <si>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</si>
  <si>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</si>
  <si>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</si>
  <si>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</si>
  <si>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</si>
  <si>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</si>
  <si>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</si>
  <si>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</si>
  <si>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</si>
  <si>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</si>
  <si>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</si>
  <si>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</si>
  <si>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</si>
  <si>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</si>
  <si>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</si>
  <si>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</si>
  <si>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</si>
  <si>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</si>
  <si>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</si>
  <si>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</si>
  <si>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</si>
  <si>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</si>
  <si>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</si>
  <si>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</si>
  <si>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</si>
  <si>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</si>
  <si>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</si>
  <si>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</si>
  <si>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</si>
  <si>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</si>
  <si>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</si>
  <si>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</si>
  <si>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</si>
  <si>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</si>
  <si>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</si>
  <si>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</si>
  <si>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</si>
  <si>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</si>
  <si>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</si>
  <si>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</si>
  <si>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</si>
  <si>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</si>
  <si>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</si>
  <si>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</si>
  <si>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</si>
  <si>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</si>
  <si>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</si>
  <si>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</si>
  <si>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</si>
  <si>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</si>
  <si>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</si>
  <si>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</si>
  <si>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</si>
  <si>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</si>
  <si>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</si>
  <si>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</si>
  <si>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</si>
  <si>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</si>
  <si>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</si>
  <si>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</si>
  <si>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</si>
  <si>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</si>
  <si>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</si>
  <si>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</si>
  <si>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</si>
  <si>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</si>
  <si>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</si>
  <si>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</si>
  <si>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</si>
  <si>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</si>
  <si>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</si>
  <si>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</si>
  <si>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</si>
  <si>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</si>
  <si>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</si>
  <si>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</si>
  <si>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</si>
  <si>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</si>
  <si>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</si>
  <si>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</si>
  <si>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</si>
  <si>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</si>
  <si>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</si>
  <si>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</si>
  <si>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</si>
  <si>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</si>
  <si>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</si>
  <si>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</si>
  <si>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</si>
  <si>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</si>
  <si>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</si>
  <si>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</si>
  <si>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</si>
  <si>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</si>
  <si>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</si>
  <si>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</si>
  <si>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</si>
  <si>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</si>
  <si>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</si>
  <si>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</si>
  <si>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</si>
  <si>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</si>
  <si>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</si>
  <si>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</si>
  <si>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</si>
  <si>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</si>
  <si>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</si>
  <si>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</si>
  <si>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</si>
  <si>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</si>
  <si>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</si>
  <si>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</si>
  <si>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</si>
  <si>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</si>
  <si>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</si>
  <si>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</si>
  <si>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</si>
  <si>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</si>
  <si>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</si>
  <si>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</si>
  <si>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</si>
  <si>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</si>
  <si>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</si>
  <si>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</si>
  <si>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</si>
  <si>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</si>
  <si>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</si>
  <si>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</si>
  <si>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</si>
  <si>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</si>
  <si>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</si>
  <si>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</si>
  <si>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</si>
  <si>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</si>
  <si>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</si>
  <si>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</si>
  <si>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</si>
  <si>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</si>
  <si>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</si>
  <si>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</si>
  <si>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</si>
  <si>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</si>
  <si>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</si>
  <si>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</si>
  <si>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</si>
  <si>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</si>
  <si>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</si>
  <si>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</si>
  <si>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</si>
  <si>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</si>
  <si>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</si>
  <si>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</si>
  <si>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</si>
  <si>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</si>
  <si>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</si>
  <si>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</si>
  <si>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</si>
  <si>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</si>
  <si>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</si>
  <si>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</si>
  <si>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</si>
  <si>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</si>
  <si>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</si>
  <si>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</si>
  <si>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</si>
  <si>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</si>
  <si>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</si>
  <si>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</si>
  <si>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</si>
  <si>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</si>
  <si>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</si>
  <si>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</si>
  <si>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</si>
  <si>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</si>
  <si>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</si>
  <si>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</si>
  <si>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</si>
  <si>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</si>
  <si>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</si>
  <si>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</si>
  <si>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</si>
  <si>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</si>
  <si>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</si>
  <si>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</si>
  <si>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</si>
  <si>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</si>
  <si>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</si>
  <si>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</si>
  <si>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</si>
  <si>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</si>
  <si>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</si>
  <si>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</si>
  <si>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</si>
  <si>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</si>
  <si>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</si>
  <si>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</si>
  <si>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</si>
  <si>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</si>
  <si>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</si>
  <si>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</si>
  <si>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</si>
  <si>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</si>
  <si>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</si>
  <si>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</si>
  <si>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</si>
  <si>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</si>
  <si>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</si>
  <si>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</si>
  <si>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</si>
  <si>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</si>
  <si>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</si>
  <si>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</si>
  <si>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</si>
  <si>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</si>
  <si>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</si>
  <si>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</si>
  <si>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</si>
  <si>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</si>
  <si>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</si>
  <si>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</si>
  <si>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</si>
  <si>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</si>
  <si>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</si>
  <si>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</si>
  <si>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</si>
  <si>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</si>
  <si>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</si>
  <si>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</si>
  <si>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</si>
  <si>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</si>
  <si>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</si>
  <si>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</si>
  <si>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</si>
  <si>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</si>
  <si>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</si>
  <si>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</si>
  <si>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</si>
  <si>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</si>
  <si>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</si>
  <si>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</si>
  <si>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</si>
  <si>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</si>
  <si>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</si>
  <si>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</si>
  <si>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</si>
  <si>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</si>
  <si>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</si>
  <si>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</si>
  <si>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</si>
  <si>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</si>
  <si>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</si>
  <si>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</si>
  <si>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</si>
  <si>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</si>
  <si>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</si>
  <si>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</si>
  <si>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</si>
  <si>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</si>
  <si>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</si>
  <si>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</si>
  <si>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</si>
  <si>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</si>
  <si>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</si>
  <si>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</si>
  <si>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</si>
  <si>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</si>
  <si>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</si>
  <si>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</si>
  <si>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</si>
  <si>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</si>
  <si>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</si>
  <si>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</si>
  <si>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</si>
  <si>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</si>
  <si>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</si>
  <si>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</si>
  <si>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</si>
  <si>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</si>
  <si>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</si>
  <si>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</si>
  <si>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</si>
  <si>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</si>
  <si>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</si>
  <si>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</si>
  <si>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</si>
  <si>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</si>
  <si>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</si>
  <si>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</si>
  <si>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</si>
  <si>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</si>
  <si>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</si>
  <si>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</si>
  <si>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</si>
  <si>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</si>
  <si>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</si>
  <si>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</si>
  <si>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</si>
  <si>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</si>
  <si>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</si>
  <si>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</si>
  <si>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</si>
  <si>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</si>
  <si>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</si>
  <si>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</si>
  <si>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</si>
  <si>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</si>
  <si>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</si>
  <si>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</si>
  <si>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</si>
  <si>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</si>
  <si>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</si>
  <si>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</si>
  <si>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</si>
  <si>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</si>
  <si>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</si>
  <si>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</si>
  <si>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</si>
  <si>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</si>
  <si>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</si>
  <si>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</si>
  <si>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</si>
  <si>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</si>
  <si>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</si>
  <si>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</si>
  <si>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</si>
  <si>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</si>
  <si>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</si>
  <si>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</si>
  <si>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</si>
  <si>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</si>
  <si>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</si>
  <si>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</si>
  <si>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</si>
  <si>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</si>
  <si>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</si>
  <si>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</si>
  <si>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</si>
  <si>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</si>
  <si>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</si>
  <si>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</si>
  <si>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</si>
  <si>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</si>
  <si>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</si>
  <si>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</si>
  <si>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</si>
  <si>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</si>
  <si>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</si>
  <si>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</si>
  <si>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</si>
  <si>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</si>
  <si>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</si>
  <si>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</si>
  <si>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</si>
  <si>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</si>
  <si>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</si>
  <si>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</si>
  <si>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</si>
  <si>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</si>
  <si>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</si>
  <si>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</si>
  <si>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</si>
  <si>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</si>
  <si>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</si>
  <si>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</si>
  <si>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</si>
  <si>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</si>
  <si>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</si>
  <si>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</si>
  <si>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</si>
  <si>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</si>
  <si>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</si>
  <si>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</si>
  <si>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</si>
  <si>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</si>
  <si>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</si>
  <si>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</si>
  <si>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</si>
  <si>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</si>
  <si>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</si>
  <si>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</si>
  <si>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</si>
  <si>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</si>
  <si>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</si>
  <si>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</si>
  <si>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</si>
  <si>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</si>
  <si>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</si>
  <si>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</si>
  <si>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</si>
  <si>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</si>
  <si>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</si>
  <si>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</si>
  <si>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</si>
  <si>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</si>
  <si>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</si>
  <si>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</si>
  <si>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</si>
  <si>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</si>
  <si>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</si>
  <si>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</si>
  <si>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</si>
  <si>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</si>
  <si>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</si>
  <si>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</si>
  <si>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</si>
  <si>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</si>
  <si>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</si>
  <si>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</si>
  <si>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</si>
  <si>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</si>
  <si>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</si>
  <si>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</si>
  <si>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</si>
  <si>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</si>
  <si>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</si>
  <si>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</si>
  <si>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</si>
  <si>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</si>
  <si>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</si>
  <si>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</si>
  <si>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</si>
  <si>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</si>
  <si>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</si>
  <si>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</si>
  <si>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</si>
  <si>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</si>
  <si>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</si>
  <si>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</si>
  <si>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</si>
  <si>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</si>
  <si>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</si>
  <si>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</si>
  <si>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</si>
  <si>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</si>
  <si>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</si>
  <si>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</si>
  <si>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</si>
  <si>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</si>
  <si>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</si>
  <si>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</si>
  <si>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</si>
  <si>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</si>
  <si>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</si>
  <si>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</si>
  <si>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</si>
  <si>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</si>
  <si>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</si>
  <si>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</si>
  <si>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</si>
  <si>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</si>
  <si>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</si>
  <si>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</si>
  <si>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</si>
  <si>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</si>
  <si>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</si>
  <si>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</si>
  <si>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</si>
  <si>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</si>
  <si>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</si>
  <si>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</si>
  <si>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</si>
  <si>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</si>
  <si>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</si>
  <si>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</si>
  <si>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</si>
  <si>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</si>
  <si>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</si>
  <si>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</si>
  <si>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</si>
  <si>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</si>
  <si>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</si>
  <si>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</si>
  <si>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</si>
  <si>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</si>
  <si>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</si>
  <si>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</si>
  <si>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</si>
  <si>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</si>
  <si>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</si>
  <si>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</si>
  <si>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</si>
  <si>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</si>
  <si>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</si>
  <si>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</si>
  <si>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</si>
  <si>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</si>
  <si>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</si>
  <si>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</si>
  <si>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</si>
  <si>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</si>
  <si>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</si>
  <si>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</si>
  <si>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</si>
  <si>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</si>
  <si>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</si>
  <si>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</si>
  <si>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</si>
  <si>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</si>
  <si>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</si>
  <si>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</si>
  <si>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</si>
  <si>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</si>
  <si>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</si>
  <si>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</si>
  <si>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</si>
  <si>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</si>
  <si>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</si>
  <si>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</si>
  <si>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</si>
  <si>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</si>
  <si>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</si>
  <si>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</si>
  <si>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</si>
  <si>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</si>
  <si>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</si>
  <si>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</si>
  <si>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</si>
  <si>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</si>
  <si>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</si>
  <si>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</si>
  <si>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</si>
  <si>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</si>
  <si>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</si>
  <si>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</si>
  <si>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</si>
  <si>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</si>
  <si>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</si>
  <si>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</si>
  <si>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</si>
  <si>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</si>
  <si>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</si>
  <si>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</si>
  <si>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</si>
  <si>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</si>
  <si>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</si>
  <si>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</si>
  <si>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</si>
  <si>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</si>
  <si>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</si>
  <si>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</si>
  <si>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</si>
  <si>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</si>
  <si>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</si>
  <si>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</si>
  <si>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</si>
  <si>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</si>
  <si>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</si>
  <si>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</si>
  <si>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</si>
  <si>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</si>
  <si>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</si>
  <si>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</si>
  <si>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</si>
  <si>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</si>
  <si>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</si>
  <si>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</si>
  <si>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</si>
  <si>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</si>
  <si>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</si>
  <si>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</si>
  <si>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</si>
  <si>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</si>
  <si>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</si>
  <si>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</si>
  <si>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</si>
  <si>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</si>
  <si>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</si>
  <si>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</si>
  <si>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</si>
  <si>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</si>
  <si>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</si>
  <si>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</si>
  <si>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</si>
  <si>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</si>
  <si>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</si>
  <si>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</si>
  <si>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</si>
  <si>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</si>
  <si>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</si>
  <si>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</si>
  <si>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</si>
  <si>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</si>
  <si>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</si>
  <si>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</si>
  <si>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</si>
  <si>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</si>
  <si>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</si>
  <si>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</si>
  <si>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</si>
  <si>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</si>
  <si>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</si>
  <si>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</si>
  <si>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</si>
  <si>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</si>
  <si>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</si>
  <si>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</si>
  <si>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 xml:space="preserve">Mean Backers </t>
  </si>
  <si>
    <t>Mean Avg Donation</t>
  </si>
  <si>
    <t>Median Avg Donation</t>
  </si>
  <si>
    <t xml:space="preserve">Median Backers 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</si>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</sst>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83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2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183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theme="8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5D5D"/>
        </patternFill>
      </fill>
    </dxf>
    <dxf>
      <fill>
        <patternFill>
          <bgColor theme="8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5D5D"/>
        </patternFill>
      </fill>
    </dxf>
    <dxf>
      <fill>
        <patternFill>
          <bgColor theme="8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5D5D"/>
        </patternFill>
      </fill>
    </dxf>
    <dxf>
      <fill>
        <patternFill>
          <bgColor theme="8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5D5D"/>
        </patternFill>
      </fill>
    </dxf>
  </dxfs>
  <tableStyles count="0" defaultTableStyle="TableStyleMedium2" defaultPivotStyle="PivotStyleLight16"/>
  <colors>
    <mruColors>
      <color rgb="FFF26464"/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Analysis.xlsx]Catergory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Catergory Outcomes</a:t>
            </a:r>
          </a:p>
        </c:rich>
      </c:tx>
      <c:layout>
        <c:manualLayout>
          <c:xMode val="edge"/>
          <c:yMode val="edge"/>
          <c:x val="0.34070206902764294"/>
          <c:y val="4.81689043020119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BC-4DCD-82B6-758A1E6A8E3B}"/>
            </c:ext>
          </c:extLst>
        </c:ser>
        <c:ser>
          <c:idx val="1"/>
          <c:order val="1"/>
          <c:tx>
            <c:strRef>
              <c:f>'Catergory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BC-4DCD-82B6-758A1E6A8E3B}"/>
            </c:ext>
          </c:extLst>
        </c:ser>
        <c:ser>
          <c:idx val="2"/>
          <c:order val="2"/>
          <c:tx>
            <c:strRef>
              <c:f>'Catergory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BC-4DCD-82B6-758A1E6A8E3B}"/>
            </c:ext>
          </c:extLst>
        </c:ser>
        <c:ser>
          <c:idx val="3"/>
          <c:order val="3"/>
          <c:tx>
            <c:strRef>
              <c:f>'Catergory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BC-4DCD-82B6-758A1E6A8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9209519"/>
        <c:axId val="1359207439"/>
      </c:barChart>
      <c:catAx>
        <c:axId val="135920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207439"/>
        <c:crosses val="autoZero"/>
        <c:auto val="1"/>
        <c:lblAlgn val="ctr"/>
        <c:lblOffset val="100"/>
        <c:noMultiLvlLbl val="0"/>
      </c:catAx>
      <c:valAx>
        <c:axId val="135920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20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506217605152297"/>
          <c:y val="7.22402564354610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0-4D41-9156-A3A16B7D918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0-4D41-9156-A3A16B7D918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0-4D41-9156-A3A16B7D9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1029535"/>
        <c:axId val="1941030367"/>
      </c:barChart>
      <c:catAx>
        <c:axId val="194102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030367"/>
        <c:crosses val="autoZero"/>
        <c:auto val="1"/>
        <c:lblAlgn val="ctr"/>
        <c:lblOffset val="100"/>
        <c:noMultiLvlLbl val="0"/>
      </c:catAx>
      <c:valAx>
        <c:axId val="194103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02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5729855643044619"/>
          <c:y val="4.06459609215514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803149606299214E-2"/>
          <c:y val="0.18879410906969962"/>
          <c:w val="0.68347419072615923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7-4F30-AE3A-23E16109B37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7-4F30-AE3A-23E16109B37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87-4F30-AE3A-23E16109B37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87-4F30-AE3A-23E16109B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7596799"/>
        <c:axId val="1590530111"/>
      </c:lineChart>
      <c:catAx>
        <c:axId val="111759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30111"/>
        <c:crosses val="autoZero"/>
        <c:auto val="1"/>
        <c:lblAlgn val="ctr"/>
        <c:lblOffset val="100"/>
        <c:noMultiLvlLbl val="0"/>
      </c:catAx>
      <c:valAx>
        <c:axId val="159053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59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C172DD8-3C1D-4B30-B929-B469A7BC8A2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1A40343-ED18-4AF1-91F6-8F8DE142FEB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0A73C5-2E4D-4735-AAEB-2B296E523245}">
  <sheetPr/>
  <sheetViews>
    <sheetView tabSelected="1" zoomScale="5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7342069" cy="125795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A27E84-CF3C-47BB-8B89-3ABF23C79DD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AC2BD55-7031-48E6-8A3C-9763C656767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7342069" cy="125795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8</xdr:row>
      <xdr:rowOff>76199</xdr:rowOff>
    </xdr:from>
    <xdr:to>
      <xdr:col>15</xdr:col>
      <xdr:colOff>152399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D9E5E-F575-4B64-B2F5-75934CCC6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4</xdr:row>
      <xdr:rowOff>171449</xdr:rowOff>
    </xdr:from>
    <xdr:to>
      <xdr:col>14</xdr:col>
      <xdr:colOff>590549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DADFC4-E490-4A00-8FBB-E1B08E2D7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6</xdr:row>
      <xdr:rowOff>66674</xdr:rowOff>
    </xdr:from>
    <xdr:to>
      <xdr:col>15</xdr:col>
      <xdr:colOff>400049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98B12-4CFB-4C03-8F43-ADFD4B1B9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Onley" refreshedDate="44444.466848148149" createdVersion="7" refreshedVersion="7" minRefreshableVersion="3" recordCount="4114" xr:uid="{36A09564-AF2F-491E-8D2B-1F11C57662C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Onley" refreshedDate="44444.504096064818" createdVersion="7" refreshedVersion="7" minRefreshableVersion="3" recordCount="4114" xr:uid="{B9AD3390-4420-4C2E-9E80-BC553828C65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0AA11-9D6B-4032-A808-66C238970E19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89509C-D7A0-4A66-BC39-09AD71F8A0FD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289E7-F57C-4BD6-8BB1-58861EC5A7EC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521" topLeftCell="A522" activePane="bottomLeft" state="frozen"/>
      <selection pane="bottomLeft" activeCell="D522" sqref="D1:E1048576"/>
    </sheetView>
  </sheetViews>
  <sheetFormatPr defaultColWidth="8.86328125" defaultRowHeight="14.25" x14ac:dyDescent="0.45"/>
  <cols>
    <col min="1" max="1" width="4.86328125" customWidth="1"/>
    <col min="2" max="2" width="38.3984375" style="3" customWidth="1"/>
    <col min="3" max="3" width="40.265625" style="3" customWidth="1"/>
    <col min="4" max="4" width="18.33203125" style="6" customWidth="1"/>
    <col min="5" max="5" width="16.3984375" style="8" customWidth="1"/>
    <col min="6" max="6" width="21.265625" customWidth="1"/>
    <col min="7" max="7" width="8" customWidth="1"/>
    <col min="8" max="8" width="10.265625" customWidth="1"/>
    <col min="9" max="9" width="12.06640625" customWidth="1"/>
    <col min="10" max="10" width="12.796875" customWidth="1"/>
    <col min="11" max="11" width="9.9296875" customWidth="1"/>
    <col min="12" max="12" width="12.796875" customWidth="1"/>
    <col min="13" max="13" width="9.59765625" customWidth="1"/>
    <col min="14" max="14" width="23.6640625" customWidth="1"/>
    <col min="15" max="15" width="14.86328125" style="14" bestFit="1" customWidth="1"/>
    <col min="16" max="16" width="17.265625" style="15" bestFit="1" customWidth="1"/>
    <col min="17" max="17" width="14.33203125" bestFit="1" customWidth="1"/>
    <col min="18" max="18" width="15" bestFit="1" customWidth="1"/>
    <col min="19" max="20" width="21.9296875" style="19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9" t="s">
        <v>8307</v>
      </c>
      <c r="Q1" s="12" t="s">
        <v>8359</v>
      </c>
      <c r="R1" s="9" t="s">
        <v>8358</v>
      </c>
      <c r="S1" s="18" t="s">
        <v>8365</v>
      </c>
      <c r="T1" s="18" t="s">
        <v>8366</v>
      </c>
    </row>
    <row r="2" spans="1:20" ht="42.75" hidden="1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>ROUND(E2/D2*100,0)</f>
        <v>137</v>
      </c>
      <c r="P2" s="15">
        <f>IFERROR(ROUND(E2/L2,2),0)</f>
        <v>63.92</v>
      </c>
      <c r="Q2" s="13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>ROUND(E3/D3*100,0)</f>
        <v>143</v>
      </c>
      <c r="P3" s="15">
        <f t="shared" ref="P3:P66" si="0">IFERROR(ROUND(E3/L3,2),0)</f>
        <v>185.48</v>
      </c>
      <c r="Q3" s="13" t="s">
        <v>8308</v>
      </c>
      <c r="R3" t="s">
        <v>8309</v>
      </c>
      <c r="S3" s="19">
        <f t="shared" ref="S3:S66" si="1">(((J3/60)/60)/24)+DATE(1970,1,1)</f>
        <v>42766.600497685184</v>
      </c>
      <c r="T3" s="19">
        <f t="shared" ref="T3:T66" si="2">(((I3/60)/60)/24)+DATE(1970,1,1)</f>
        <v>42796.600497685184</v>
      </c>
    </row>
    <row r="4" spans="1:20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>ROUND(E4/D4*100,0)</f>
        <v>105</v>
      </c>
      <c r="P4" s="15">
        <f t="shared" si="0"/>
        <v>15</v>
      </c>
      <c r="Q4" s="13" t="s">
        <v>8308</v>
      </c>
      <c r="R4" t="s">
        <v>8309</v>
      </c>
      <c r="S4" s="19">
        <f t="shared" si="1"/>
        <v>42405.702349537038</v>
      </c>
      <c r="T4" s="19">
        <f t="shared" si="2"/>
        <v>42415.702349537038</v>
      </c>
    </row>
    <row r="5" spans="1:20" ht="28.5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>ROUND(E5/D5*100,0)</f>
        <v>104</v>
      </c>
      <c r="P5" s="15">
        <f t="shared" si="0"/>
        <v>69.27</v>
      </c>
      <c r="Q5" s="13" t="s">
        <v>8308</v>
      </c>
      <c r="R5" t="s">
        <v>8309</v>
      </c>
      <c r="S5" s="19">
        <f t="shared" si="1"/>
        <v>41828.515127314815</v>
      </c>
      <c r="T5" s="19">
        <f t="shared" si="2"/>
        <v>41858.515127314815</v>
      </c>
    </row>
    <row r="6" spans="1:20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>ROUND(E6/D6*100,0)</f>
        <v>123</v>
      </c>
      <c r="P6" s="15">
        <f t="shared" si="0"/>
        <v>190.55</v>
      </c>
      <c r="Q6" s="13" t="s">
        <v>8308</v>
      </c>
      <c r="R6" t="s">
        <v>8309</v>
      </c>
      <c r="S6" s="19">
        <f t="shared" si="1"/>
        <v>42327.834247685183</v>
      </c>
      <c r="T6" s="19">
        <f t="shared" si="2"/>
        <v>42357.834247685183</v>
      </c>
    </row>
    <row r="7" spans="1:20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>ROUND(E7/D7*100,0)</f>
        <v>110</v>
      </c>
      <c r="P7" s="15">
        <f t="shared" si="0"/>
        <v>93.4</v>
      </c>
      <c r="Q7" s="13" t="s">
        <v>8308</v>
      </c>
      <c r="R7" t="s">
        <v>8309</v>
      </c>
      <c r="S7" s="19">
        <f t="shared" si="1"/>
        <v>42563.932951388888</v>
      </c>
      <c r="T7" s="19">
        <f t="shared" si="2"/>
        <v>42580.232638888891</v>
      </c>
    </row>
    <row r="8" spans="1:20" ht="42.75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>ROUND(E8/D8*100,0)</f>
        <v>106</v>
      </c>
      <c r="P8" s="15">
        <f t="shared" si="0"/>
        <v>146.88</v>
      </c>
      <c r="Q8" s="13" t="s">
        <v>8308</v>
      </c>
      <c r="R8" t="s">
        <v>8309</v>
      </c>
      <c r="S8" s="19">
        <f t="shared" si="1"/>
        <v>41794.072337962964</v>
      </c>
      <c r="T8" s="19">
        <f t="shared" si="2"/>
        <v>41804.072337962964</v>
      </c>
    </row>
    <row r="9" spans="1:20" ht="42.75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>ROUND(E9/D9*100,0)</f>
        <v>101</v>
      </c>
      <c r="P9" s="15">
        <f t="shared" si="0"/>
        <v>159.82</v>
      </c>
      <c r="Q9" s="13" t="s">
        <v>8308</v>
      </c>
      <c r="R9" t="s">
        <v>8309</v>
      </c>
      <c r="S9" s="19">
        <f t="shared" si="1"/>
        <v>42516.047071759262</v>
      </c>
      <c r="T9" s="19">
        <f t="shared" si="2"/>
        <v>42556.047071759262</v>
      </c>
    </row>
    <row r="10" spans="1:20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>ROUND(E10/D10*100,0)</f>
        <v>100</v>
      </c>
      <c r="P10" s="15">
        <f t="shared" si="0"/>
        <v>291.79000000000002</v>
      </c>
      <c r="Q10" s="13" t="s">
        <v>8308</v>
      </c>
      <c r="R10" t="s">
        <v>8309</v>
      </c>
      <c r="S10" s="19">
        <f t="shared" si="1"/>
        <v>42468.94458333333</v>
      </c>
      <c r="T10" s="19">
        <f t="shared" si="2"/>
        <v>42475.875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>ROUND(E11/D11*100,0)</f>
        <v>126</v>
      </c>
      <c r="P11" s="15">
        <f t="shared" si="0"/>
        <v>31.5</v>
      </c>
      <c r="Q11" s="13" t="s">
        <v>8308</v>
      </c>
      <c r="R11" t="s">
        <v>8309</v>
      </c>
      <c r="S11" s="19">
        <f t="shared" si="1"/>
        <v>42447.103518518517</v>
      </c>
      <c r="T11" s="19">
        <f t="shared" si="2"/>
        <v>42477.103518518517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>ROUND(E12/D12*100,0)</f>
        <v>101</v>
      </c>
      <c r="P12" s="15">
        <f t="shared" si="0"/>
        <v>158.68</v>
      </c>
      <c r="Q12" s="13" t="s">
        <v>8308</v>
      </c>
      <c r="R12" t="s">
        <v>8309</v>
      </c>
      <c r="S12" s="19">
        <f t="shared" si="1"/>
        <v>41780.068043981482</v>
      </c>
      <c r="T12" s="19">
        <f t="shared" si="2"/>
        <v>41815.068043981482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>ROUND(E13/D13*100,0)</f>
        <v>121</v>
      </c>
      <c r="P13" s="15">
        <f t="shared" si="0"/>
        <v>80.33</v>
      </c>
      <c r="Q13" s="13" t="s">
        <v>8308</v>
      </c>
      <c r="R13" t="s">
        <v>8309</v>
      </c>
      <c r="S13" s="19">
        <f t="shared" si="1"/>
        <v>42572.778495370367</v>
      </c>
      <c r="T13" s="19">
        <f t="shared" si="2"/>
        <v>42604.125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>ROUND(E14/D14*100,0)</f>
        <v>165</v>
      </c>
      <c r="P14" s="15">
        <f t="shared" si="0"/>
        <v>59.96</v>
      </c>
      <c r="Q14" s="13" t="s">
        <v>8308</v>
      </c>
      <c r="R14" t="s">
        <v>8309</v>
      </c>
      <c r="S14" s="19">
        <f t="shared" si="1"/>
        <v>41791.713252314818</v>
      </c>
      <c r="T14" s="19">
        <f t="shared" si="2"/>
        <v>41836.125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>ROUND(E15/D15*100,0)</f>
        <v>160</v>
      </c>
      <c r="P15" s="15">
        <f t="shared" si="0"/>
        <v>109.78</v>
      </c>
      <c r="Q15" s="13" t="s">
        <v>8308</v>
      </c>
      <c r="R15" t="s">
        <v>8309</v>
      </c>
      <c r="S15" s="19">
        <f t="shared" si="1"/>
        <v>42508.677187499998</v>
      </c>
      <c r="T15" s="19">
        <f t="shared" si="2"/>
        <v>42544.852083333331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>ROUND(E16/D16*100,0)</f>
        <v>101</v>
      </c>
      <c r="P16" s="15">
        <f t="shared" si="0"/>
        <v>147.71</v>
      </c>
      <c r="Q16" s="13" t="s">
        <v>8308</v>
      </c>
      <c r="R16" t="s">
        <v>8309</v>
      </c>
      <c r="S16" s="19">
        <f t="shared" si="1"/>
        <v>41808.02648148148</v>
      </c>
      <c r="T16" s="19">
        <f t="shared" si="2"/>
        <v>41833.582638888889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>ROUND(E17/D17*100,0)</f>
        <v>107</v>
      </c>
      <c r="P17" s="15">
        <f t="shared" si="0"/>
        <v>21.76</v>
      </c>
      <c r="Q17" s="13" t="s">
        <v>8308</v>
      </c>
      <c r="R17" t="s">
        <v>8309</v>
      </c>
      <c r="S17" s="19">
        <f t="shared" si="1"/>
        <v>42256.391875000001</v>
      </c>
      <c r="T17" s="19">
        <f t="shared" si="2"/>
        <v>42274.843055555553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>ROUND(E18/D18*100,0)</f>
        <v>100</v>
      </c>
      <c r="P18" s="15">
        <f t="shared" si="0"/>
        <v>171.84</v>
      </c>
      <c r="Q18" s="13" t="s">
        <v>8308</v>
      </c>
      <c r="R18" t="s">
        <v>8309</v>
      </c>
      <c r="S18" s="19">
        <f t="shared" si="1"/>
        <v>41760.796423611115</v>
      </c>
      <c r="T18" s="19">
        <f t="shared" si="2"/>
        <v>41806.229166666664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>ROUND(E19/D19*100,0)</f>
        <v>101</v>
      </c>
      <c r="P19" s="15">
        <f t="shared" si="0"/>
        <v>41.94</v>
      </c>
      <c r="Q19" s="13" t="s">
        <v>8308</v>
      </c>
      <c r="R19" t="s">
        <v>8309</v>
      </c>
      <c r="S19" s="19">
        <f t="shared" si="1"/>
        <v>41917.731736111113</v>
      </c>
      <c r="T19" s="19">
        <f t="shared" si="2"/>
        <v>41947.773402777777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>ROUND(E20/D20*100,0)</f>
        <v>106</v>
      </c>
      <c r="P20" s="15">
        <f t="shared" si="0"/>
        <v>93.26</v>
      </c>
      <c r="Q20" s="13" t="s">
        <v>8308</v>
      </c>
      <c r="R20" t="s">
        <v>8309</v>
      </c>
      <c r="S20" s="19">
        <f t="shared" si="1"/>
        <v>41869.542314814818</v>
      </c>
      <c r="T20" s="19">
        <f t="shared" si="2"/>
        <v>41899.542314814818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>ROUND(E21/D21*100,0)</f>
        <v>145</v>
      </c>
      <c r="P21" s="15">
        <f t="shared" si="0"/>
        <v>56.14</v>
      </c>
      <c r="Q21" s="13" t="s">
        <v>8308</v>
      </c>
      <c r="R21" t="s">
        <v>8309</v>
      </c>
      <c r="S21" s="19">
        <f t="shared" si="1"/>
        <v>42175.816365740742</v>
      </c>
      <c r="T21" s="19">
        <f t="shared" si="2"/>
        <v>42205.816365740742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>ROUND(E22/D22*100,0)</f>
        <v>100</v>
      </c>
      <c r="P22" s="15">
        <f t="shared" si="0"/>
        <v>80.16</v>
      </c>
      <c r="Q22" s="13" t="s">
        <v>8308</v>
      </c>
      <c r="R22" t="s">
        <v>8309</v>
      </c>
      <c r="S22" s="19">
        <f t="shared" si="1"/>
        <v>42200.758240740746</v>
      </c>
      <c r="T22" s="19">
        <f t="shared" si="2"/>
        <v>42260.758240740746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>ROUND(E23/D23*100,0)</f>
        <v>109</v>
      </c>
      <c r="P23" s="15">
        <f t="shared" si="0"/>
        <v>199.9</v>
      </c>
      <c r="Q23" s="13" t="s">
        <v>8308</v>
      </c>
      <c r="R23" t="s">
        <v>8309</v>
      </c>
      <c r="S23" s="19">
        <f t="shared" si="1"/>
        <v>41878.627187500002</v>
      </c>
      <c r="T23" s="19">
        <f t="shared" si="2"/>
        <v>41908.627187500002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>ROUND(E24/D24*100,0)</f>
        <v>117</v>
      </c>
      <c r="P24" s="15">
        <f t="shared" si="0"/>
        <v>51.25</v>
      </c>
      <c r="Q24" s="13" t="s">
        <v>8308</v>
      </c>
      <c r="R24" t="s">
        <v>8309</v>
      </c>
      <c r="S24" s="19">
        <f t="shared" si="1"/>
        <v>41989.91134259259</v>
      </c>
      <c r="T24" s="19">
        <f t="shared" si="2"/>
        <v>42005.332638888889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>ROUND(E25/D25*100,0)</f>
        <v>119</v>
      </c>
      <c r="P25" s="15">
        <f t="shared" si="0"/>
        <v>103.04</v>
      </c>
      <c r="Q25" s="13" t="s">
        <v>8308</v>
      </c>
      <c r="R25" t="s">
        <v>8309</v>
      </c>
      <c r="S25" s="19">
        <f t="shared" si="1"/>
        <v>42097.778946759259</v>
      </c>
      <c r="T25" s="19">
        <f t="shared" si="2"/>
        <v>42124.638888888891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>ROUND(E26/D26*100,0)</f>
        <v>109</v>
      </c>
      <c r="P26" s="15">
        <f t="shared" si="0"/>
        <v>66.349999999999994</v>
      </c>
      <c r="Q26" s="13" t="s">
        <v>8308</v>
      </c>
      <c r="R26" t="s">
        <v>8309</v>
      </c>
      <c r="S26" s="19">
        <f t="shared" si="1"/>
        <v>42229.820173611108</v>
      </c>
      <c r="T26" s="19">
        <f t="shared" si="2"/>
        <v>42262.818750000006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>ROUND(E27/D27*100,0)</f>
        <v>133</v>
      </c>
      <c r="P27" s="15">
        <f t="shared" si="0"/>
        <v>57.14</v>
      </c>
      <c r="Q27" s="13" t="s">
        <v>8308</v>
      </c>
      <c r="R27" t="s">
        <v>8309</v>
      </c>
      <c r="S27" s="19">
        <f t="shared" si="1"/>
        <v>42318.025011574078</v>
      </c>
      <c r="T27" s="19">
        <f t="shared" si="2"/>
        <v>42378.025011574078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>ROUND(E28/D28*100,0)</f>
        <v>155</v>
      </c>
      <c r="P28" s="15">
        <f t="shared" si="0"/>
        <v>102.11</v>
      </c>
      <c r="Q28" s="13" t="s">
        <v>8308</v>
      </c>
      <c r="R28" t="s">
        <v>8309</v>
      </c>
      <c r="S28" s="19">
        <f t="shared" si="1"/>
        <v>41828.515555555554</v>
      </c>
      <c r="T28" s="19">
        <f t="shared" si="2"/>
        <v>41868.515555555554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>ROUND(E29/D29*100,0)</f>
        <v>112</v>
      </c>
      <c r="P29" s="15">
        <f t="shared" si="0"/>
        <v>148.97</v>
      </c>
      <c r="Q29" s="13" t="s">
        <v>8308</v>
      </c>
      <c r="R29" t="s">
        <v>8309</v>
      </c>
      <c r="S29" s="19">
        <f t="shared" si="1"/>
        <v>41929.164733796293</v>
      </c>
      <c r="T29" s="19">
        <f t="shared" si="2"/>
        <v>41959.206400462965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>ROUND(E30/D30*100,0)</f>
        <v>100</v>
      </c>
      <c r="P30" s="15">
        <f t="shared" si="0"/>
        <v>169.61</v>
      </c>
      <c r="Q30" s="13" t="s">
        <v>8308</v>
      </c>
      <c r="R30" t="s">
        <v>8309</v>
      </c>
      <c r="S30" s="19">
        <f t="shared" si="1"/>
        <v>42324.96393518518</v>
      </c>
      <c r="T30" s="19">
        <f t="shared" si="2"/>
        <v>42354.96393518518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>ROUND(E31/D31*100,0)</f>
        <v>123</v>
      </c>
      <c r="P31" s="15">
        <f t="shared" si="0"/>
        <v>31.62</v>
      </c>
      <c r="Q31" s="13" t="s">
        <v>8308</v>
      </c>
      <c r="R31" t="s">
        <v>8309</v>
      </c>
      <c r="S31" s="19">
        <f t="shared" si="1"/>
        <v>41812.67324074074</v>
      </c>
      <c r="T31" s="19">
        <f t="shared" si="2"/>
        <v>41842.67324074074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>ROUND(E32/D32*100,0)</f>
        <v>101</v>
      </c>
      <c r="P32" s="15">
        <f t="shared" si="0"/>
        <v>76.45</v>
      </c>
      <c r="Q32" s="13" t="s">
        <v>8308</v>
      </c>
      <c r="R32" t="s">
        <v>8309</v>
      </c>
      <c r="S32" s="19">
        <f t="shared" si="1"/>
        <v>41842.292997685188</v>
      </c>
      <c r="T32" s="19">
        <f t="shared" si="2"/>
        <v>41872.292997685188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>ROUND(E33/D33*100,0)</f>
        <v>100</v>
      </c>
      <c r="P33" s="15">
        <f t="shared" si="0"/>
        <v>13</v>
      </c>
      <c r="Q33" s="13" t="s">
        <v>8308</v>
      </c>
      <c r="R33" t="s">
        <v>8309</v>
      </c>
      <c r="S33" s="19">
        <f t="shared" si="1"/>
        <v>42376.79206018518</v>
      </c>
      <c r="T33" s="19">
        <f t="shared" si="2"/>
        <v>42394.79206018518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>ROUND(E34/D34*100,0)</f>
        <v>100</v>
      </c>
      <c r="P34" s="15">
        <f t="shared" si="0"/>
        <v>320.45</v>
      </c>
      <c r="Q34" s="13" t="s">
        <v>8308</v>
      </c>
      <c r="R34" t="s">
        <v>8309</v>
      </c>
      <c r="S34" s="19">
        <f t="shared" si="1"/>
        <v>42461.627511574072</v>
      </c>
      <c r="T34" s="19">
        <f t="shared" si="2"/>
        <v>42503.165972222225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>ROUND(E35/D35*100,0)</f>
        <v>102</v>
      </c>
      <c r="P35" s="15">
        <f t="shared" si="0"/>
        <v>83.75</v>
      </c>
      <c r="Q35" s="13" t="s">
        <v>8308</v>
      </c>
      <c r="R35" t="s">
        <v>8309</v>
      </c>
      <c r="S35" s="19">
        <f t="shared" si="1"/>
        <v>42286.660891203705</v>
      </c>
      <c r="T35" s="19">
        <f t="shared" si="2"/>
        <v>42316.702557870376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>ROUND(E36/D36*100,0)</f>
        <v>130</v>
      </c>
      <c r="P36" s="15">
        <f t="shared" si="0"/>
        <v>49.88</v>
      </c>
      <c r="Q36" s="13" t="s">
        <v>8308</v>
      </c>
      <c r="R36" t="s">
        <v>8309</v>
      </c>
      <c r="S36" s="19">
        <f t="shared" si="1"/>
        <v>41841.321770833332</v>
      </c>
      <c r="T36" s="19">
        <f t="shared" si="2"/>
        <v>41856.321770833332</v>
      </c>
    </row>
    <row r="37" spans="1:20" ht="42.7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>ROUND(E37/D37*100,0)</f>
        <v>167</v>
      </c>
      <c r="P37" s="15">
        <f t="shared" si="0"/>
        <v>59.46</v>
      </c>
      <c r="Q37" s="13" t="s">
        <v>8308</v>
      </c>
      <c r="R37" t="s">
        <v>8309</v>
      </c>
      <c r="S37" s="19">
        <f t="shared" si="1"/>
        <v>42098.291828703703</v>
      </c>
      <c r="T37" s="19">
        <f t="shared" si="2"/>
        <v>42122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>ROUND(E38/D38*100,0)</f>
        <v>142</v>
      </c>
      <c r="P38" s="15">
        <f t="shared" si="0"/>
        <v>193.84</v>
      </c>
      <c r="Q38" s="13" t="s">
        <v>8308</v>
      </c>
      <c r="R38" t="s">
        <v>8309</v>
      </c>
      <c r="S38" s="19">
        <f t="shared" si="1"/>
        <v>42068.307002314818</v>
      </c>
      <c r="T38" s="19">
        <f t="shared" si="2"/>
        <v>42098.265335648146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>ROUND(E39/D39*100,0)</f>
        <v>183</v>
      </c>
      <c r="P39" s="15">
        <f t="shared" si="0"/>
        <v>159.51</v>
      </c>
      <c r="Q39" s="13" t="s">
        <v>8308</v>
      </c>
      <c r="R39" t="s">
        <v>8309</v>
      </c>
      <c r="S39" s="19">
        <f t="shared" si="1"/>
        <v>42032.693043981482</v>
      </c>
      <c r="T39" s="19">
        <f t="shared" si="2"/>
        <v>42062.693043981482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>ROUND(E40/D40*100,0)</f>
        <v>110</v>
      </c>
      <c r="P40" s="15">
        <f t="shared" si="0"/>
        <v>41.68</v>
      </c>
      <c r="Q40" s="13" t="s">
        <v>8308</v>
      </c>
      <c r="R40" t="s">
        <v>8309</v>
      </c>
      <c r="S40" s="19">
        <f t="shared" si="1"/>
        <v>41375.057222222218</v>
      </c>
      <c r="T40" s="19">
        <f t="shared" si="2"/>
        <v>41405.057222222218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>ROUND(E41/D41*100,0)</f>
        <v>131</v>
      </c>
      <c r="P41" s="15">
        <f t="shared" si="0"/>
        <v>150.9</v>
      </c>
      <c r="Q41" s="13" t="s">
        <v>8308</v>
      </c>
      <c r="R41" t="s">
        <v>8309</v>
      </c>
      <c r="S41" s="19">
        <f t="shared" si="1"/>
        <v>41754.047083333331</v>
      </c>
      <c r="T41" s="19">
        <f t="shared" si="2"/>
        <v>41784.957638888889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>ROUND(E42/D42*100,0)</f>
        <v>101</v>
      </c>
      <c r="P42" s="15">
        <f t="shared" si="0"/>
        <v>126.69</v>
      </c>
      <c r="Q42" s="13" t="s">
        <v>8308</v>
      </c>
      <c r="R42" t="s">
        <v>8309</v>
      </c>
      <c r="S42" s="19">
        <f t="shared" si="1"/>
        <v>41789.21398148148</v>
      </c>
      <c r="T42" s="19">
        <f t="shared" si="2"/>
        <v>41809.166666666664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>ROUND(E43/D43*100,0)</f>
        <v>100</v>
      </c>
      <c r="P43" s="15">
        <f t="shared" si="0"/>
        <v>105.26</v>
      </c>
      <c r="Q43" s="13" t="s">
        <v>8308</v>
      </c>
      <c r="R43" t="s">
        <v>8309</v>
      </c>
      <c r="S43" s="19">
        <f t="shared" si="1"/>
        <v>41887.568912037037</v>
      </c>
      <c r="T43" s="19">
        <f t="shared" si="2"/>
        <v>41917.568912037037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>ROUND(E44/D44*100,0)</f>
        <v>142</v>
      </c>
      <c r="P44" s="15">
        <f t="shared" si="0"/>
        <v>117.51</v>
      </c>
      <c r="Q44" s="13" t="s">
        <v>8308</v>
      </c>
      <c r="R44" t="s">
        <v>8309</v>
      </c>
      <c r="S44" s="19">
        <f t="shared" si="1"/>
        <v>41971.639189814814</v>
      </c>
      <c r="T44" s="19">
        <f t="shared" si="2"/>
        <v>42001.639189814814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>ROUND(E45/D45*100,0)</f>
        <v>309</v>
      </c>
      <c r="P45" s="15">
        <f t="shared" si="0"/>
        <v>117.36</v>
      </c>
      <c r="Q45" s="13" t="s">
        <v>8308</v>
      </c>
      <c r="R45" t="s">
        <v>8309</v>
      </c>
      <c r="S45" s="19">
        <f t="shared" si="1"/>
        <v>41802.790347222224</v>
      </c>
      <c r="T45" s="19">
        <f t="shared" si="2"/>
        <v>41833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>ROUND(E46/D46*100,0)</f>
        <v>100</v>
      </c>
      <c r="P46" s="15">
        <f t="shared" si="0"/>
        <v>133.33000000000001</v>
      </c>
      <c r="Q46" s="13" t="s">
        <v>8308</v>
      </c>
      <c r="R46" t="s">
        <v>8309</v>
      </c>
      <c r="S46" s="19">
        <f t="shared" si="1"/>
        <v>41874.098807870374</v>
      </c>
      <c r="T46" s="19">
        <f t="shared" si="2"/>
        <v>41919.098807870374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>ROUND(E47/D47*100,0)</f>
        <v>120</v>
      </c>
      <c r="P47" s="15">
        <f t="shared" si="0"/>
        <v>98.36</v>
      </c>
      <c r="Q47" s="13" t="s">
        <v>8308</v>
      </c>
      <c r="R47" t="s">
        <v>8309</v>
      </c>
      <c r="S47" s="19">
        <f t="shared" si="1"/>
        <v>42457.623923611114</v>
      </c>
      <c r="T47" s="19">
        <f t="shared" si="2"/>
        <v>42487.623923611114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>ROUND(E48/D48*100,0)</f>
        <v>104</v>
      </c>
      <c r="P48" s="15">
        <f t="shared" si="0"/>
        <v>194.44</v>
      </c>
      <c r="Q48" s="13" t="s">
        <v>8308</v>
      </c>
      <c r="R48" t="s">
        <v>8309</v>
      </c>
      <c r="S48" s="19">
        <f t="shared" si="1"/>
        <v>42323.964976851858</v>
      </c>
      <c r="T48" s="19">
        <f t="shared" si="2"/>
        <v>42353.964976851858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>ROUND(E49/D49*100,0)</f>
        <v>108</v>
      </c>
      <c r="P49" s="15">
        <f t="shared" si="0"/>
        <v>76.87</v>
      </c>
      <c r="Q49" s="13" t="s">
        <v>8308</v>
      </c>
      <c r="R49" t="s">
        <v>8309</v>
      </c>
      <c r="S49" s="19">
        <f t="shared" si="1"/>
        <v>41932.819525462961</v>
      </c>
      <c r="T49" s="19">
        <f t="shared" si="2"/>
        <v>41992.861192129625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>ROUND(E50/D50*100,0)</f>
        <v>108</v>
      </c>
      <c r="P50" s="15">
        <f t="shared" si="0"/>
        <v>56.82</v>
      </c>
      <c r="Q50" s="13" t="s">
        <v>8308</v>
      </c>
      <c r="R50" t="s">
        <v>8309</v>
      </c>
      <c r="S50" s="19">
        <f t="shared" si="1"/>
        <v>42033.516898148147</v>
      </c>
      <c r="T50" s="19">
        <f t="shared" si="2"/>
        <v>42064.5</v>
      </c>
    </row>
    <row r="51" spans="1:20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>ROUND(E51/D51*100,0)</f>
        <v>100</v>
      </c>
      <c r="P51" s="15">
        <f t="shared" si="0"/>
        <v>137.93</v>
      </c>
      <c r="Q51" s="13" t="s">
        <v>8308</v>
      </c>
      <c r="R51" t="s">
        <v>8309</v>
      </c>
      <c r="S51" s="19">
        <f t="shared" si="1"/>
        <v>42271.176446759258</v>
      </c>
      <c r="T51" s="19">
        <f t="shared" si="2"/>
        <v>42301.176446759258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>ROUND(E52/D52*100,0)</f>
        <v>100</v>
      </c>
      <c r="P52" s="15">
        <f t="shared" si="0"/>
        <v>27.27</v>
      </c>
      <c r="Q52" s="13" t="s">
        <v>8308</v>
      </c>
      <c r="R52" t="s">
        <v>8309</v>
      </c>
      <c r="S52" s="19">
        <f t="shared" si="1"/>
        <v>41995.752986111111</v>
      </c>
      <c r="T52" s="19">
        <f t="shared" si="2"/>
        <v>42034.708333333328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>ROUND(E53/D53*100,0)</f>
        <v>128</v>
      </c>
      <c r="P53" s="15">
        <f t="shared" si="0"/>
        <v>118.34</v>
      </c>
      <c r="Q53" s="13" t="s">
        <v>8308</v>
      </c>
      <c r="R53" t="s">
        <v>8309</v>
      </c>
      <c r="S53" s="19">
        <f t="shared" si="1"/>
        <v>42196.928668981483</v>
      </c>
      <c r="T53" s="19">
        <f t="shared" si="2"/>
        <v>42226.928668981483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>ROUND(E54/D54*100,0)</f>
        <v>116</v>
      </c>
      <c r="P54" s="15">
        <f t="shared" si="0"/>
        <v>223.48</v>
      </c>
      <c r="Q54" s="13" t="s">
        <v>8308</v>
      </c>
      <c r="R54" t="s">
        <v>8309</v>
      </c>
      <c r="S54" s="19">
        <f t="shared" si="1"/>
        <v>41807.701921296299</v>
      </c>
      <c r="T54" s="19">
        <f t="shared" si="2"/>
        <v>41837.701921296299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>ROUND(E55/D55*100,0)</f>
        <v>110</v>
      </c>
      <c r="P55" s="15">
        <f t="shared" si="0"/>
        <v>28.11</v>
      </c>
      <c r="Q55" s="13" t="s">
        <v>8308</v>
      </c>
      <c r="R55" t="s">
        <v>8309</v>
      </c>
      <c r="S55" s="19">
        <f t="shared" si="1"/>
        <v>41719.549131944441</v>
      </c>
      <c r="T55" s="19">
        <f t="shared" si="2"/>
        <v>41733.916666666664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>ROUND(E56/D56*100,0)</f>
        <v>101</v>
      </c>
      <c r="P56" s="15">
        <f t="shared" si="0"/>
        <v>194.23</v>
      </c>
      <c r="Q56" s="13" t="s">
        <v>8308</v>
      </c>
      <c r="R56" t="s">
        <v>8309</v>
      </c>
      <c r="S56" s="19">
        <f t="shared" si="1"/>
        <v>42333.713206018518</v>
      </c>
      <c r="T56" s="19">
        <f t="shared" si="2"/>
        <v>42363.713206018518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>ROUND(E57/D57*100,0)</f>
        <v>129</v>
      </c>
      <c r="P57" s="15">
        <f t="shared" si="0"/>
        <v>128.94999999999999</v>
      </c>
      <c r="Q57" s="13" t="s">
        <v>8308</v>
      </c>
      <c r="R57" t="s">
        <v>8309</v>
      </c>
      <c r="S57" s="19">
        <f t="shared" si="1"/>
        <v>42496.968935185185</v>
      </c>
      <c r="T57" s="19">
        <f t="shared" si="2"/>
        <v>42517.968935185185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>ROUND(E58/D58*100,0)</f>
        <v>107</v>
      </c>
      <c r="P58" s="15">
        <f t="shared" si="0"/>
        <v>49.32</v>
      </c>
      <c r="Q58" s="13" t="s">
        <v>8308</v>
      </c>
      <c r="R58" t="s">
        <v>8309</v>
      </c>
      <c r="S58" s="19">
        <f t="shared" si="1"/>
        <v>42149.548888888887</v>
      </c>
      <c r="T58" s="19">
        <f t="shared" si="2"/>
        <v>42163.666666666672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>ROUND(E59/D59*100,0)</f>
        <v>102</v>
      </c>
      <c r="P59" s="15">
        <f t="shared" si="0"/>
        <v>221.52</v>
      </c>
      <c r="Q59" s="13" t="s">
        <v>8308</v>
      </c>
      <c r="R59" t="s">
        <v>8309</v>
      </c>
      <c r="S59" s="19">
        <f t="shared" si="1"/>
        <v>42089.83289351852</v>
      </c>
      <c r="T59" s="19">
        <f t="shared" si="2"/>
        <v>42119.83289351852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>ROUND(E60/D60*100,0)</f>
        <v>103</v>
      </c>
      <c r="P60" s="15">
        <f t="shared" si="0"/>
        <v>137.21</v>
      </c>
      <c r="Q60" s="13" t="s">
        <v>8308</v>
      </c>
      <c r="R60" t="s">
        <v>8309</v>
      </c>
      <c r="S60" s="19">
        <f t="shared" si="1"/>
        <v>41932.745046296295</v>
      </c>
      <c r="T60" s="19">
        <f t="shared" si="2"/>
        <v>41962.786712962959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>ROUND(E61/D61*100,0)</f>
        <v>100</v>
      </c>
      <c r="P61" s="15">
        <f t="shared" si="0"/>
        <v>606.82000000000005</v>
      </c>
      <c r="Q61" s="13" t="s">
        <v>8308</v>
      </c>
      <c r="R61" t="s">
        <v>8309</v>
      </c>
      <c r="S61" s="19">
        <f t="shared" si="1"/>
        <v>42230.23583333334</v>
      </c>
      <c r="T61" s="19">
        <f t="shared" si="2"/>
        <v>42261.875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>ROUND(E62/D62*100,0)</f>
        <v>103</v>
      </c>
      <c r="P62" s="15">
        <f t="shared" si="0"/>
        <v>43.04</v>
      </c>
      <c r="Q62" s="13" t="s">
        <v>8308</v>
      </c>
      <c r="R62" t="s">
        <v>8310</v>
      </c>
      <c r="S62" s="19">
        <f t="shared" si="1"/>
        <v>41701.901817129627</v>
      </c>
      <c r="T62" s="19">
        <f t="shared" si="2"/>
        <v>41721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>ROUND(E63/D63*100,0)</f>
        <v>148</v>
      </c>
      <c r="P63" s="15">
        <f t="shared" si="0"/>
        <v>322.39</v>
      </c>
      <c r="Q63" s="13" t="s">
        <v>8308</v>
      </c>
      <c r="R63" t="s">
        <v>8310</v>
      </c>
      <c r="S63" s="19">
        <f t="shared" si="1"/>
        <v>41409.814317129632</v>
      </c>
      <c r="T63" s="19">
        <f t="shared" si="2"/>
        <v>41431.814317129632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>ROUND(E64/D64*100,0)</f>
        <v>155</v>
      </c>
      <c r="P64" s="15">
        <f t="shared" si="0"/>
        <v>96.71</v>
      </c>
      <c r="Q64" s="13" t="s">
        <v>8308</v>
      </c>
      <c r="R64" t="s">
        <v>8310</v>
      </c>
      <c r="S64" s="19">
        <f t="shared" si="1"/>
        <v>41311.799513888887</v>
      </c>
      <c r="T64" s="19">
        <f t="shared" si="2"/>
        <v>41336.799513888887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>ROUND(E65/D65*100,0)</f>
        <v>114</v>
      </c>
      <c r="P65" s="15">
        <f t="shared" si="0"/>
        <v>35.47</v>
      </c>
      <c r="Q65" s="13" t="s">
        <v>8308</v>
      </c>
      <c r="R65" t="s">
        <v>8310</v>
      </c>
      <c r="S65" s="19">
        <f t="shared" si="1"/>
        <v>41612.912187499998</v>
      </c>
      <c r="T65" s="19">
        <f t="shared" si="2"/>
        <v>41636.207638888889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>ROUND(E66/D66*100,0)</f>
        <v>173</v>
      </c>
      <c r="P66" s="15">
        <f t="shared" si="0"/>
        <v>86.67</v>
      </c>
      <c r="Q66" s="13" t="s">
        <v>8308</v>
      </c>
      <c r="R66" t="s">
        <v>8310</v>
      </c>
      <c r="S66" s="19">
        <f t="shared" si="1"/>
        <v>41433.01829861111</v>
      </c>
      <c r="T66" s="19">
        <f t="shared" si="2"/>
        <v>41463.01829861111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>ROUND(E67/D67*100,0)</f>
        <v>108</v>
      </c>
      <c r="P67" s="15">
        <f t="shared" ref="P67:P130" si="3">IFERROR(ROUND(E67/L67,2),0)</f>
        <v>132.05000000000001</v>
      </c>
      <c r="Q67" s="13" t="s">
        <v>8308</v>
      </c>
      <c r="R67" t="s">
        <v>8310</v>
      </c>
      <c r="S67" s="19">
        <f t="shared" ref="S67:S130" si="4">(((J67/60)/60)/24)+DATE(1970,1,1)</f>
        <v>41835.821226851855</v>
      </c>
      <c r="T67" s="19">
        <f t="shared" ref="T67:T130" si="5">(((I67/60)/60)/24)+DATE(1970,1,1)</f>
        <v>41862.249305555553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>ROUND(E68/D68*100,0)</f>
        <v>119</v>
      </c>
      <c r="P68" s="15">
        <f t="shared" si="3"/>
        <v>91.23</v>
      </c>
      <c r="Q68" s="13" t="s">
        <v>8308</v>
      </c>
      <c r="R68" t="s">
        <v>8310</v>
      </c>
      <c r="S68" s="19">
        <f t="shared" si="4"/>
        <v>42539.849768518514</v>
      </c>
      <c r="T68" s="19">
        <f t="shared" si="5"/>
        <v>42569.849768518514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>ROUND(E69/D69*100,0)</f>
        <v>116</v>
      </c>
      <c r="P69" s="15">
        <f t="shared" si="3"/>
        <v>116.25</v>
      </c>
      <c r="Q69" s="13" t="s">
        <v>8308</v>
      </c>
      <c r="R69" t="s">
        <v>8310</v>
      </c>
      <c r="S69" s="19">
        <f t="shared" si="4"/>
        <v>41075.583379629628</v>
      </c>
      <c r="T69" s="19">
        <f t="shared" si="5"/>
        <v>41105.583379629628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>ROUND(E70/D70*100,0)</f>
        <v>127</v>
      </c>
      <c r="P70" s="15">
        <f t="shared" si="3"/>
        <v>21.19</v>
      </c>
      <c r="Q70" s="13" t="s">
        <v>8308</v>
      </c>
      <c r="R70" t="s">
        <v>8310</v>
      </c>
      <c r="S70" s="19">
        <f t="shared" si="4"/>
        <v>41663.569340277776</v>
      </c>
      <c r="T70" s="19">
        <f t="shared" si="5"/>
        <v>41693.569340277776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>ROUND(E71/D71*100,0)</f>
        <v>111</v>
      </c>
      <c r="P71" s="15">
        <f t="shared" si="3"/>
        <v>62.33</v>
      </c>
      <c r="Q71" s="13" t="s">
        <v>8308</v>
      </c>
      <c r="R71" t="s">
        <v>8310</v>
      </c>
      <c r="S71" s="19">
        <f t="shared" si="4"/>
        <v>40786.187789351854</v>
      </c>
      <c r="T71" s="19">
        <f t="shared" si="5"/>
        <v>40818.290972222225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>ROUND(E72/D72*100,0)</f>
        <v>127</v>
      </c>
      <c r="P72" s="15">
        <f t="shared" si="3"/>
        <v>37.409999999999997</v>
      </c>
      <c r="Q72" s="13" t="s">
        <v>8308</v>
      </c>
      <c r="R72" t="s">
        <v>8310</v>
      </c>
      <c r="S72" s="19">
        <f t="shared" si="4"/>
        <v>40730.896354166667</v>
      </c>
      <c r="T72" s="19">
        <f t="shared" si="5"/>
        <v>40790.896354166667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>ROUND(E73/D73*100,0)</f>
        <v>124</v>
      </c>
      <c r="P73" s="15">
        <f t="shared" si="3"/>
        <v>69.72</v>
      </c>
      <c r="Q73" s="13" t="s">
        <v>8308</v>
      </c>
      <c r="R73" t="s">
        <v>8310</v>
      </c>
      <c r="S73" s="19">
        <f t="shared" si="4"/>
        <v>40997.271493055552</v>
      </c>
      <c r="T73" s="19">
        <f t="shared" si="5"/>
        <v>41057.271493055552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>ROUND(E74/D74*100,0)</f>
        <v>108</v>
      </c>
      <c r="P74" s="15">
        <f t="shared" si="3"/>
        <v>58.17</v>
      </c>
      <c r="Q74" s="13" t="s">
        <v>8308</v>
      </c>
      <c r="R74" t="s">
        <v>8310</v>
      </c>
      <c r="S74" s="19">
        <f t="shared" si="4"/>
        <v>41208.010196759256</v>
      </c>
      <c r="T74" s="19">
        <f t="shared" si="5"/>
        <v>41228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>ROUND(E75/D75*100,0)</f>
        <v>100</v>
      </c>
      <c r="P75" s="15">
        <f t="shared" si="3"/>
        <v>50</v>
      </c>
      <c r="Q75" s="13" t="s">
        <v>8308</v>
      </c>
      <c r="R75" t="s">
        <v>8310</v>
      </c>
      <c r="S75" s="19">
        <f t="shared" si="4"/>
        <v>40587.75675925926</v>
      </c>
      <c r="T75" s="19">
        <f t="shared" si="5"/>
        <v>40666.165972222225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>ROUND(E76/D76*100,0)</f>
        <v>113</v>
      </c>
      <c r="P76" s="15">
        <f t="shared" si="3"/>
        <v>19.47</v>
      </c>
      <c r="Q76" s="13" t="s">
        <v>8308</v>
      </c>
      <c r="R76" t="s">
        <v>8310</v>
      </c>
      <c r="S76" s="19">
        <f t="shared" si="4"/>
        <v>42360.487210648149</v>
      </c>
      <c r="T76" s="19">
        <f t="shared" si="5"/>
        <v>42390.487210648149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>ROUND(E77/D77*100,0)</f>
        <v>115</v>
      </c>
      <c r="P77" s="15">
        <f t="shared" si="3"/>
        <v>85.96</v>
      </c>
      <c r="Q77" s="13" t="s">
        <v>8308</v>
      </c>
      <c r="R77" t="s">
        <v>8310</v>
      </c>
      <c r="S77" s="19">
        <f t="shared" si="4"/>
        <v>41357.209166666667</v>
      </c>
      <c r="T77" s="19">
        <f t="shared" si="5"/>
        <v>41387.209166666667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>ROUND(E78/D78*100,0)</f>
        <v>153</v>
      </c>
      <c r="P78" s="15">
        <f t="shared" si="3"/>
        <v>30.67</v>
      </c>
      <c r="Q78" s="13" t="s">
        <v>8308</v>
      </c>
      <c r="R78" t="s">
        <v>8310</v>
      </c>
      <c r="S78" s="19">
        <f t="shared" si="4"/>
        <v>40844.691643518519</v>
      </c>
      <c r="T78" s="19">
        <f t="shared" si="5"/>
        <v>40904.733310185184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>ROUND(E79/D79*100,0)</f>
        <v>393</v>
      </c>
      <c r="P79" s="15">
        <f t="shared" si="3"/>
        <v>60.38</v>
      </c>
      <c r="Q79" s="13" t="s">
        <v>8308</v>
      </c>
      <c r="R79" t="s">
        <v>8310</v>
      </c>
      <c r="S79" s="19">
        <f t="shared" si="4"/>
        <v>40997.144872685189</v>
      </c>
      <c r="T79" s="19">
        <f t="shared" si="5"/>
        <v>41050.124305555553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>ROUND(E80/D80*100,0)</f>
        <v>2702</v>
      </c>
      <c r="P80" s="15">
        <f t="shared" si="3"/>
        <v>38.6</v>
      </c>
      <c r="Q80" s="13" t="s">
        <v>8308</v>
      </c>
      <c r="R80" t="s">
        <v>8310</v>
      </c>
      <c r="S80" s="19">
        <f t="shared" si="4"/>
        <v>42604.730567129634</v>
      </c>
      <c r="T80" s="19">
        <f t="shared" si="5"/>
        <v>42614.730567129634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>ROUND(E81/D81*100,0)</f>
        <v>127</v>
      </c>
      <c r="P81" s="15">
        <f t="shared" si="3"/>
        <v>40.270000000000003</v>
      </c>
      <c r="Q81" s="13" t="s">
        <v>8308</v>
      </c>
      <c r="R81" t="s">
        <v>8310</v>
      </c>
      <c r="S81" s="19">
        <f t="shared" si="4"/>
        <v>41724.776539351849</v>
      </c>
      <c r="T81" s="19">
        <f t="shared" si="5"/>
        <v>41754.776539351849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>ROUND(E82/D82*100,0)</f>
        <v>107</v>
      </c>
      <c r="P82" s="15">
        <f t="shared" si="3"/>
        <v>273.83</v>
      </c>
      <c r="Q82" s="13" t="s">
        <v>8308</v>
      </c>
      <c r="R82" t="s">
        <v>8310</v>
      </c>
      <c r="S82" s="19">
        <f t="shared" si="4"/>
        <v>41583.083981481483</v>
      </c>
      <c r="T82" s="19">
        <f t="shared" si="5"/>
        <v>41618.083981481483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>ROUND(E83/D83*100,0)</f>
        <v>198</v>
      </c>
      <c r="P83" s="15">
        <f t="shared" si="3"/>
        <v>53.04</v>
      </c>
      <c r="Q83" s="13" t="s">
        <v>8308</v>
      </c>
      <c r="R83" t="s">
        <v>8310</v>
      </c>
      <c r="S83" s="19">
        <f t="shared" si="4"/>
        <v>41100.158877314818</v>
      </c>
      <c r="T83" s="19">
        <f t="shared" si="5"/>
        <v>41104.126388888886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>ROUND(E84/D84*100,0)</f>
        <v>100</v>
      </c>
      <c r="P84" s="15">
        <f t="shared" si="3"/>
        <v>40.01</v>
      </c>
      <c r="Q84" s="13" t="s">
        <v>8308</v>
      </c>
      <c r="R84" t="s">
        <v>8310</v>
      </c>
      <c r="S84" s="19">
        <f t="shared" si="4"/>
        <v>40795.820150462961</v>
      </c>
      <c r="T84" s="19">
        <f t="shared" si="5"/>
        <v>40825.820150462961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>ROUND(E85/D85*100,0)</f>
        <v>103</v>
      </c>
      <c r="P85" s="15">
        <f t="shared" si="3"/>
        <v>15.77</v>
      </c>
      <c r="Q85" s="13" t="s">
        <v>8308</v>
      </c>
      <c r="R85" t="s">
        <v>8310</v>
      </c>
      <c r="S85" s="19">
        <f t="shared" si="4"/>
        <v>42042.615613425922</v>
      </c>
      <c r="T85" s="19">
        <f t="shared" si="5"/>
        <v>42057.479166666672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>ROUND(E86/D86*100,0)</f>
        <v>100</v>
      </c>
      <c r="P86" s="15">
        <f t="shared" si="3"/>
        <v>71.430000000000007</v>
      </c>
      <c r="Q86" s="13" t="s">
        <v>8308</v>
      </c>
      <c r="R86" t="s">
        <v>8310</v>
      </c>
      <c r="S86" s="19">
        <f t="shared" si="4"/>
        <v>40648.757939814815</v>
      </c>
      <c r="T86" s="19">
        <f t="shared" si="5"/>
        <v>40678.757939814815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>ROUND(E87/D87*100,0)</f>
        <v>126</v>
      </c>
      <c r="P87" s="15">
        <f t="shared" si="3"/>
        <v>71.709999999999994</v>
      </c>
      <c r="Q87" s="13" t="s">
        <v>8308</v>
      </c>
      <c r="R87" t="s">
        <v>8310</v>
      </c>
      <c r="S87" s="19">
        <f t="shared" si="4"/>
        <v>40779.125428240739</v>
      </c>
      <c r="T87" s="19">
        <f t="shared" si="5"/>
        <v>40809.125428240739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>ROUND(E88/D88*100,0)</f>
        <v>106</v>
      </c>
      <c r="P88" s="15">
        <f t="shared" si="3"/>
        <v>375.76</v>
      </c>
      <c r="Q88" s="13" t="s">
        <v>8308</v>
      </c>
      <c r="R88" t="s">
        <v>8310</v>
      </c>
      <c r="S88" s="19">
        <f t="shared" si="4"/>
        <v>42291.556076388893</v>
      </c>
      <c r="T88" s="19">
        <f t="shared" si="5"/>
        <v>42365.59774305555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>ROUND(E89/D89*100,0)</f>
        <v>105</v>
      </c>
      <c r="P89" s="15">
        <f t="shared" si="3"/>
        <v>104.6</v>
      </c>
      <c r="Q89" s="13" t="s">
        <v>8308</v>
      </c>
      <c r="R89" t="s">
        <v>8310</v>
      </c>
      <c r="S89" s="19">
        <f t="shared" si="4"/>
        <v>40322.53938657407</v>
      </c>
      <c r="T89" s="19">
        <f t="shared" si="5"/>
        <v>40332.070138888892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>ROUND(E90/D90*100,0)</f>
        <v>103</v>
      </c>
      <c r="P90" s="15">
        <f t="shared" si="3"/>
        <v>60</v>
      </c>
      <c r="Q90" s="13" t="s">
        <v>8308</v>
      </c>
      <c r="R90" t="s">
        <v>8310</v>
      </c>
      <c r="S90" s="19">
        <f t="shared" si="4"/>
        <v>41786.65892361111</v>
      </c>
      <c r="T90" s="19">
        <f t="shared" si="5"/>
        <v>41812.65892361111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>ROUND(E91/D91*100,0)</f>
        <v>115</v>
      </c>
      <c r="P91" s="15">
        <f t="shared" si="3"/>
        <v>123.29</v>
      </c>
      <c r="Q91" s="13" t="s">
        <v>8308</v>
      </c>
      <c r="R91" t="s">
        <v>8310</v>
      </c>
      <c r="S91" s="19">
        <f t="shared" si="4"/>
        <v>41402.752222222225</v>
      </c>
      <c r="T91" s="19">
        <f t="shared" si="5"/>
        <v>41427.752222222225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>ROUND(E92/D92*100,0)</f>
        <v>100</v>
      </c>
      <c r="P92" s="15">
        <f t="shared" si="3"/>
        <v>31.38</v>
      </c>
      <c r="Q92" s="13" t="s">
        <v>8308</v>
      </c>
      <c r="R92" t="s">
        <v>8310</v>
      </c>
      <c r="S92" s="19">
        <f t="shared" si="4"/>
        <v>40706.297442129631</v>
      </c>
      <c r="T92" s="19">
        <f t="shared" si="5"/>
        <v>40736.297442129631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>ROUND(E93/D93*100,0)</f>
        <v>120</v>
      </c>
      <c r="P93" s="15">
        <f t="shared" si="3"/>
        <v>78.260000000000005</v>
      </c>
      <c r="Q93" s="13" t="s">
        <v>8308</v>
      </c>
      <c r="R93" t="s">
        <v>8310</v>
      </c>
      <c r="S93" s="19">
        <f t="shared" si="4"/>
        <v>40619.402361111112</v>
      </c>
      <c r="T93" s="19">
        <f t="shared" si="5"/>
        <v>40680.402361111112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>ROUND(E94/D94*100,0)</f>
        <v>105</v>
      </c>
      <c r="P94" s="15">
        <f t="shared" si="3"/>
        <v>122.33</v>
      </c>
      <c r="Q94" s="13" t="s">
        <v>8308</v>
      </c>
      <c r="R94" t="s">
        <v>8310</v>
      </c>
      <c r="S94" s="19">
        <f t="shared" si="4"/>
        <v>42721.198877314819</v>
      </c>
      <c r="T94" s="19">
        <f t="shared" si="5"/>
        <v>42767.333333333328</v>
      </c>
    </row>
    <row r="95" spans="1:20" ht="57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>ROUND(E95/D95*100,0)</f>
        <v>111</v>
      </c>
      <c r="P95" s="15">
        <f t="shared" si="3"/>
        <v>73.73</v>
      </c>
      <c r="Q95" s="13" t="s">
        <v>8308</v>
      </c>
      <c r="R95" t="s">
        <v>8310</v>
      </c>
      <c r="S95" s="19">
        <f t="shared" si="4"/>
        <v>41065.858067129629</v>
      </c>
      <c r="T95" s="19">
        <f t="shared" si="5"/>
        <v>41093.875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>ROUND(E96/D96*100,0)</f>
        <v>104</v>
      </c>
      <c r="P96" s="15">
        <f t="shared" si="3"/>
        <v>21.67</v>
      </c>
      <c r="Q96" s="13" t="s">
        <v>8308</v>
      </c>
      <c r="R96" t="s">
        <v>8310</v>
      </c>
      <c r="S96" s="19">
        <f t="shared" si="4"/>
        <v>41716.717847222222</v>
      </c>
      <c r="T96" s="19">
        <f t="shared" si="5"/>
        <v>41736.717847222222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>ROUND(E97/D97*100,0)</f>
        <v>131</v>
      </c>
      <c r="P97" s="15">
        <f t="shared" si="3"/>
        <v>21.9</v>
      </c>
      <c r="Q97" s="13" t="s">
        <v>8308</v>
      </c>
      <c r="R97" t="s">
        <v>8310</v>
      </c>
      <c r="S97" s="19">
        <f t="shared" si="4"/>
        <v>40935.005104166667</v>
      </c>
      <c r="T97" s="19">
        <f t="shared" si="5"/>
        <v>40965.005104166667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>ROUND(E98/D98*100,0)</f>
        <v>115</v>
      </c>
      <c r="P98" s="15">
        <f t="shared" si="3"/>
        <v>50.59</v>
      </c>
      <c r="Q98" s="13" t="s">
        <v>8308</v>
      </c>
      <c r="R98" t="s">
        <v>8310</v>
      </c>
      <c r="S98" s="19">
        <f t="shared" si="4"/>
        <v>40324.662511574075</v>
      </c>
      <c r="T98" s="19">
        <f t="shared" si="5"/>
        <v>40391.125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>ROUND(E99/D99*100,0)</f>
        <v>106</v>
      </c>
      <c r="P99" s="15">
        <f t="shared" si="3"/>
        <v>53.13</v>
      </c>
      <c r="Q99" s="13" t="s">
        <v>8308</v>
      </c>
      <c r="R99" t="s">
        <v>8310</v>
      </c>
      <c r="S99" s="19">
        <f t="shared" si="4"/>
        <v>40706.135208333333</v>
      </c>
      <c r="T99" s="19">
        <f t="shared" si="5"/>
        <v>40736.135208333333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>ROUND(E100/D100*100,0)</f>
        <v>106</v>
      </c>
      <c r="P100" s="15">
        <f t="shared" si="3"/>
        <v>56.67</v>
      </c>
      <c r="Q100" s="13" t="s">
        <v>8308</v>
      </c>
      <c r="R100" t="s">
        <v>8310</v>
      </c>
      <c r="S100" s="19">
        <f t="shared" si="4"/>
        <v>41214.79483796296</v>
      </c>
      <c r="T100" s="19">
        <f t="shared" si="5"/>
        <v>41250.979166666664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>ROUND(E101/D101*100,0)</f>
        <v>106</v>
      </c>
      <c r="P101" s="15">
        <f t="shared" si="3"/>
        <v>40.78</v>
      </c>
      <c r="Q101" s="13" t="s">
        <v>8308</v>
      </c>
      <c r="R101" t="s">
        <v>8310</v>
      </c>
      <c r="S101" s="19">
        <f t="shared" si="4"/>
        <v>41631.902766203704</v>
      </c>
      <c r="T101" s="19">
        <f t="shared" si="5"/>
        <v>41661.902766203704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>ROUND(E102/D102*100,0)</f>
        <v>100</v>
      </c>
      <c r="P102" s="15">
        <f t="shared" si="3"/>
        <v>192.31</v>
      </c>
      <c r="Q102" s="13" t="s">
        <v>8308</v>
      </c>
      <c r="R102" t="s">
        <v>8310</v>
      </c>
      <c r="S102" s="19">
        <f t="shared" si="4"/>
        <v>41197.753310185188</v>
      </c>
      <c r="T102" s="19">
        <f t="shared" si="5"/>
        <v>41217.794976851852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>ROUND(E103/D103*100,0)</f>
        <v>100</v>
      </c>
      <c r="P103" s="15">
        <f t="shared" si="3"/>
        <v>100</v>
      </c>
      <c r="Q103" s="13" t="s">
        <v>8308</v>
      </c>
      <c r="R103" t="s">
        <v>8310</v>
      </c>
      <c r="S103" s="19">
        <f t="shared" si="4"/>
        <v>41274.776736111111</v>
      </c>
      <c r="T103" s="19">
        <f t="shared" si="5"/>
        <v>41298.776736111111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>ROUND(E104/D104*100,0)</f>
        <v>128</v>
      </c>
      <c r="P104" s="15">
        <f t="shared" si="3"/>
        <v>117.92</v>
      </c>
      <c r="Q104" s="13" t="s">
        <v>8308</v>
      </c>
      <c r="R104" t="s">
        <v>8310</v>
      </c>
      <c r="S104" s="19">
        <f t="shared" si="4"/>
        <v>40505.131168981483</v>
      </c>
      <c r="T104" s="19">
        <f t="shared" si="5"/>
        <v>40535.131168981483</v>
      </c>
    </row>
    <row r="105" spans="1:20" ht="42.7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>ROUND(E105/D105*100,0)</f>
        <v>105</v>
      </c>
      <c r="P105" s="15">
        <f t="shared" si="3"/>
        <v>27.9</v>
      </c>
      <c r="Q105" s="13" t="s">
        <v>8308</v>
      </c>
      <c r="R105" t="s">
        <v>8310</v>
      </c>
      <c r="S105" s="19">
        <f t="shared" si="4"/>
        <v>41682.805902777778</v>
      </c>
      <c r="T105" s="19">
        <f t="shared" si="5"/>
        <v>41705.805902777778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>ROUND(E106/D106*100,0)</f>
        <v>120</v>
      </c>
      <c r="P106" s="15">
        <f t="shared" si="3"/>
        <v>60</v>
      </c>
      <c r="Q106" s="13" t="s">
        <v>8308</v>
      </c>
      <c r="R106" t="s">
        <v>8310</v>
      </c>
      <c r="S106" s="19">
        <f t="shared" si="4"/>
        <v>40612.695208333331</v>
      </c>
      <c r="T106" s="19">
        <f t="shared" si="5"/>
        <v>40636.041666666664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>ROUND(E107/D107*100,0)</f>
        <v>107</v>
      </c>
      <c r="P107" s="15">
        <f t="shared" si="3"/>
        <v>39.380000000000003</v>
      </c>
      <c r="Q107" s="13" t="s">
        <v>8308</v>
      </c>
      <c r="R107" t="s">
        <v>8310</v>
      </c>
      <c r="S107" s="19">
        <f t="shared" si="4"/>
        <v>42485.724768518514</v>
      </c>
      <c r="T107" s="19">
        <f t="shared" si="5"/>
        <v>42504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>ROUND(E108/D108*100,0)</f>
        <v>101</v>
      </c>
      <c r="P108" s="15">
        <f t="shared" si="3"/>
        <v>186.11</v>
      </c>
      <c r="Q108" s="13" t="s">
        <v>8308</v>
      </c>
      <c r="R108" t="s">
        <v>8310</v>
      </c>
      <c r="S108" s="19">
        <f t="shared" si="4"/>
        <v>40987.776631944449</v>
      </c>
      <c r="T108" s="19">
        <f t="shared" si="5"/>
        <v>41001.776631944449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>ROUND(E109/D109*100,0)</f>
        <v>102</v>
      </c>
      <c r="P109" s="15">
        <f t="shared" si="3"/>
        <v>111.38</v>
      </c>
      <c r="Q109" s="13" t="s">
        <v>8308</v>
      </c>
      <c r="R109" t="s">
        <v>8310</v>
      </c>
      <c r="S109" s="19">
        <f t="shared" si="4"/>
        <v>40635.982488425929</v>
      </c>
      <c r="T109" s="19">
        <f t="shared" si="5"/>
        <v>40657.982488425929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>ROUND(E110/D110*100,0)</f>
        <v>247</v>
      </c>
      <c r="P110" s="15">
        <f t="shared" si="3"/>
        <v>78.72</v>
      </c>
      <c r="Q110" s="13" t="s">
        <v>8308</v>
      </c>
      <c r="R110" t="s">
        <v>8310</v>
      </c>
      <c r="S110" s="19">
        <f t="shared" si="4"/>
        <v>41365.613078703704</v>
      </c>
      <c r="T110" s="19">
        <f t="shared" si="5"/>
        <v>41425.613078703704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>ROUND(E111/D111*100,0)</f>
        <v>220</v>
      </c>
      <c r="P111" s="15">
        <f t="shared" si="3"/>
        <v>46.7</v>
      </c>
      <c r="Q111" s="13" t="s">
        <v>8308</v>
      </c>
      <c r="R111" t="s">
        <v>8310</v>
      </c>
      <c r="S111" s="19">
        <f t="shared" si="4"/>
        <v>40570.025810185187</v>
      </c>
      <c r="T111" s="19">
        <f t="shared" si="5"/>
        <v>40600.025810185187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>ROUND(E112/D112*100,0)</f>
        <v>131</v>
      </c>
      <c r="P112" s="15">
        <f t="shared" si="3"/>
        <v>65.38</v>
      </c>
      <c r="Q112" s="13" t="s">
        <v>8308</v>
      </c>
      <c r="R112" t="s">
        <v>8310</v>
      </c>
      <c r="S112" s="19">
        <f t="shared" si="4"/>
        <v>41557.949687500004</v>
      </c>
      <c r="T112" s="19">
        <f t="shared" si="5"/>
        <v>41592.249305555553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>ROUND(E113/D113*100,0)</f>
        <v>155</v>
      </c>
      <c r="P113" s="15">
        <f t="shared" si="3"/>
        <v>102.08</v>
      </c>
      <c r="Q113" s="13" t="s">
        <v>8308</v>
      </c>
      <c r="R113" t="s">
        <v>8310</v>
      </c>
      <c r="S113" s="19">
        <f t="shared" si="4"/>
        <v>42125.333182870367</v>
      </c>
      <c r="T113" s="19">
        <f t="shared" si="5"/>
        <v>42155.333182870367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>ROUND(E114/D114*100,0)</f>
        <v>104</v>
      </c>
      <c r="P114" s="15">
        <f t="shared" si="3"/>
        <v>64.2</v>
      </c>
      <c r="Q114" s="13" t="s">
        <v>8308</v>
      </c>
      <c r="R114" t="s">
        <v>8310</v>
      </c>
      <c r="S114" s="19">
        <f t="shared" si="4"/>
        <v>41718.043032407404</v>
      </c>
      <c r="T114" s="19">
        <f t="shared" si="5"/>
        <v>41742.083333333336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>ROUND(E115/D115*100,0)</f>
        <v>141</v>
      </c>
      <c r="P115" s="15">
        <f t="shared" si="3"/>
        <v>90.38</v>
      </c>
      <c r="Q115" s="13" t="s">
        <v>8308</v>
      </c>
      <c r="R115" t="s">
        <v>8310</v>
      </c>
      <c r="S115" s="19">
        <f t="shared" si="4"/>
        <v>40753.758425925924</v>
      </c>
      <c r="T115" s="19">
        <f t="shared" si="5"/>
        <v>40761.625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>ROUND(E116/D116*100,0)</f>
        <v>103</v>
      </c>
      <c r="P116" s="15">
        <f t="shared" si="3"/>
        <v>88.57</v>
      </c>
      <c r="Q116" s="13" t="s">
        <v>8308</v>
      </c>
      <c r="R116" t="s">
        <v>8310</v>
      </c>
      <c r="S116" s="19">
        <f t="shared" si="4"/>
        <v>40861.27416666667</v>
      </c>
      <c r="T116" s="19">
        <f t="shared" si="5"/>
        <v>40921.27416666667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>ROUND(E117/D117*100,0)</f>
        <v>140</v>
      </c>
      <c r="P117" s="15">
        <f t="shared" si="3"/>
        <v>28.73</v>
      </c>
      <c r="Q117" s="13" t="s">
        <v>8308</v>
      </c>
      <c r="R117" t="s">
        <v>8310</v>
      </c>
      <c r="S117" s="19">
        <f t="shared" si="4"/>
        <v>40918.738935185182</v>
      </c>
      <c r="T117" s="19">
        <f t="shared" si="5"/>
        <v>40943.738935185182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>ROUND(E118/D118*100,0)</f>
        <v>114</v>
      </c>
      <c r="P118" s="15">
        <f t="shared" si="3"/>
        <v>69.790000000000006</v>
      </c>
      <c r="Q118" s="13" t="s">
        <v>8308</v>
      </c>
      <c r="R118" t="s">
        <v>8310</v>
      </c>
      <c r="S118" s="19">
        <f t="shared" si="4"/>
        <v>40595.497164351851</v>
      </c>
      <c r="T118" s="19">
        <f t="shared" si="5"/>
        <v>40641.455497685187</v>
      </c>
    </row>
    <row r="119" spans="1:20" ht="57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>ROUND(E119/D119*100,0)</f>
        <v>100</v>
      </c>
      <c r="P119" s="15">
        <f t="shared" si="3"/>
        <v>167.49</v>
      </c>
      <c r="Q119" s="13" t="s">
        <v>8308</v>
      </c>
      <c r="R119" t="s">
        <v>8310</v>
      </c>
      <c r="S119" s="19">
        <f t="shared" si="4"/>
        <v>40248.834999999999</v>
      </c>
      <c r="T119" s="19">
        <f t="shared" si="5"/>
        <v>40338.791666666664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>ROUND(E120/D120*100,0)</f>
        <v>113</v>
      </c>
      <c r="P120" s="15">
        <f t="shared" si="3"/>
        <v>144.91</v>
      </c>
      <c r="Q120" s="13" t="s">
        <v>8308</v>
      </c>
      <c r="R120" t="s">
        <v>8310</v>
      </c>
      <c r="S120" s="19">
        <f t="shared" si="4"/>
        <v>40723.053657407407</v>
      </c>
      <c r="T120" s="19">
        <f t="shared" si="5"/>
        <v>40753.053657407407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>ROUND(E121/D121*100,0)</f>
        <v>105</v>
      </c>
      <c r="P121" s="15">
        <f t="shared" si="3"/>
        <v>91.84</v>
      </c>
      <c r="Q121" s="13" t="s">
        <v>8308</v>
      </c>
      <c r="R121" t="s">
        <v>8310</v>
      </c>
      <c r="S121" s="19">
        <f t="shared" si="4"/>
        <v>40739.069282407407</v>
      </c>
      <c r="T121" s="19">
        <f t="shared" si="5"/>
        <v>40768.958333333336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>ROUND(E122/D122*100,0)</f>
        <v>0</v>
      </c>
      <c r="P122" s="15">
        <f t="shared" si="3"/>
        <v>10</v>
      </c>
      <c r="Q122" s="13" t="s">
        <v>8308</v>
      </c>
      <c r="R122" t="s">
        <v>8311</v>
      </c>
      <c r="S122" s="19">
        <f t="shared" si="4"/>
        <v>42616.049849537041</v>
      </c>
      <c r="T122" s="19">
        <f t="shared" si="5"/>
        <v>42646.049849537041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>ROUND(E123/D123*100,0)</f>
        <v>0</v>
      </c>
      <c r="P123" s="15">
        <f t="shared" si="3"/>
        <v>1</v>
      </c>
      <c r="Q123" s="13" t="s">
        <v>8308</v>
      </c>
      <c r="R123" t="s">
        <v>8311</v>
      </c>
      <c r="S123" s="19">
        <f t="shared" si="4"/>
        <v>42096.704976851848</v>
      </c>
      <c r="T123" s="19">
        <f t="shared" si="5"/>
        <v>42112.427777777775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>ROUND(E124/D124*100,0)</f>
        <v>0</v>
      </c>
      <c r="P124" s="15">
        <f t="shared" si="3"/>
        <v>0</v>
      </c>
      <c r="Q124" s="13" t="s">
        <v>8308</v>
      </c>
      <c r="R124" t="s">
        <v>8311</v>
      </c>
      <c r="S124" s="19">
        <f t="shared" si="4"/>
        <v>42593.431793981479</v>
      </c>
      <c r="T124" s="19">
        <f t="shared" si="5"/>
        <v>42653.431793981479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>ROUND(E125/D125*100,0)</f>
        <v>0</v>
      </c>
      <c r="P125" s="15">
        <f t="shared" si="3"/>
        <v>25.17</v>
      </c>
      <c r="Q125" s="13" t="s">
        <v>8308</v>
      </c>
      <c r="R125" t="s">
        <v>8311</v>
      </c>
      <c r="S125" s="19">
        <f t="shared" si="4"/>
        <v>41904.781990740739</v>
      </c>
      <c r="T125" s="19">
        <f t="shared" si="5"/>
        <v>41940.916666666664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>ROUND(E126/D126*100,0)</f>
        <v>0</v>
      </c>
      <c r="P126" s="15">
        <f t="shared" si="3"/>
        <v>0</v>
      </c>
      <c r="Q126" s="13" t="s">
        <v>8308</v>
      </c>
      <c r="R126" t="s">
        <v>8311</v>
      </c>
      <c r="S126" s="19">
        <f t="shared" si="4"/>
        <v>42114.928726851853</v>
      </c>
      <c r="T126" s="19">
        <f t="shared" si="5"/>
        <v>42139.928726851853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>ROUND(E127/D127*100,0)</f>
        <v>14</v>
      </c>
      <c r="P127" s="15">
        <f t="shared" si="3"/>
        <v>11.67</v>
      </c>
      <c r="Q127" s="13" t="s">
        <v>8308</v>
      </c>
      <c r="R127" t="s">
        <v>8311</v>
      </c>
      <c r="S127" s="19">
        <f t="shared" si="4"/>
        <v>42709.993981481486</v>
      </c>
      <c r="T127" s="19">
        <f t="shared" si="5"/>
        <v>42769.993981481486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>ROUND(E128/D128*100,0)</f>
        <v>6</v>
      </c>
      <c r="P128" s="15">
        <f t="shared" si="3"/>
        <v>106.69</v>
      </c>
      <c r="Q128" s="13" t="s">
        <v>8308</v>
      </c>
      <c r="R128" t="s">
        <v>8311</v>
      </c>
      <c r="S128" s="19">
        <f t="shared" si="4"/>
        <v>42135.589548611111</v>
      </c>
      <c r="T128" s="19">
        <f t="shared" si="5"/>
        <v>42166.083333333328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>ROUND(E129/D129*100,0)</f>
        <v>2</v>
      </c>
      <c r="P129" s="15">
        <f t="shared" si="3"/>
        <v>47.5</v>
      </c>
      <c r="Q129" s="13" t="s">
        <v>8308</v>
      </c>
      <c r="R129" t="s">
        <v>8311</v>
      </c>
      <c r="S129" s="19">
        <f t="shared" si="4"/>
        <v>42067.62431712963</v>
      </c>
      <c r="T129" s="19">
        <f t="shared" si="5"/>
        <v>42097.582650462966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>ROUND(E130/D130*100,0)</f>
        <v>2</v>
      </c>
      <c r="P130" s="15">
        <f t="shared" si="3"/>
        <v>311.17</v>
      </c>
      <c r="Q130" s="13" t="s">
        <v>8308</v>
      </c>
      <c r="R130" t="s">
        <v>8311</v>
      </c>
      <c r="S130" s="19">
        <f t="shared" si="4"/>
        <v>42628.22792824074</v>
      </c>
      <c r="T130" s="19">
        <f t="shared" si="5"/>
        <v>42663.22792824074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>ROUND(E131/D131*100,0)</f>
        <v>0</v>
      </c>
      <c r="P131" s="15">
        <f t="shared" ref="P131:P194" si="6">IFERROR(ROUND(E131/L131,2),0)</f>
        <v>0</v>
      </c>
      <c r="Q131" s="13" t="s">
        <v>8308</v>
      </c>
      <c r="R131" t="s">
        <v>8311</v>
      </c>
      <c r="S131" s="19">
        <f t="shared" ref="S131:S194" si="7">(((J131/60)/60)/24)+DATE(1970,1,1)</f>
        <v>41882.937303240738</v>
      </c>
      <c r="T131" s="19">
        <f t="shared" ref="T131:T194" si="8">(((I131/60)/60)/24)+DATE(1970,1,1)</f>
        <v>41942.937303240738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>ROUND(E132/D132*100,0)</f>
        <v>0</v>
      </c>
      <c r="P132" s="15">
        <f t="shared" si="6"/>
        <v>0</v>
      </c>
      <c r="Q132" s="13" t="s">
        <v>8308</v>
      </c>
      <c r="R132" t="s">
        <v>8311</v>
      </c>
      <c r="S132" s="19">
        <f t="shared" si="7"/>
        <v>41778.915416666663</v>
      </c>
      <c r="T132" s="19">
        <f t="shared" si="8"/>
        <v>41806.844444444447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>ROUND(E133/D133*100,0)</f>
        <v>0</v>
      </c>
      <c r="P133" s="15">
        <f t="shared" si="6"/>
        <v>0</v>
      </c>
      <c r="Q133" s="13" t="s">
        <v>8308</v>
      </c>
      <c r="R133" t="s">
        <v>8311</v>
      </c>
      <c r="S133" s="19">
        <f t="shared" si="7"/>
        <v>42541.837511574078</v>
      </c>
      <c r="T133" s="19">
        <f t="shared" si="8"/>
        <v>42557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>ROUND(E134/D134*100,0)</f>
        <v>10</v>
      </c>
      <c r="P134" s="15">
        <f t="shared" si="6"/>
        <v>94.51</v>
      </c>
      <c r="Q134" s="13" t="s">
        <v>8308</v>
      </c>
      <c r="R134" t="s">
        <v>8311</v>
      </c>
      <c r="S134" s="19">
        <f t="shared" si="7"/>
        <v>41905.812581018516</v>
      </c>
      <c r="T134" s="19">
        <f t="shared" si="8"/>
        <v>41950.854247685187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>ROUND(E135/D135*100,0)</f>
        <v>0</v>
      </c>
      <c r="P135" s="15">
        <f t="shared" si="6"/>
        <v>0</v>
      </c>
      <c r="Q135" s="13" t="s">
        <v>8308</v>
      </c>
      <c r="R135" t="s">
        <v>8311</v>
      </c>
      <c r="S135" s="19">
        <f t="shared" si="7"/>
        <v>42491.80768518518</v>
      </c>
      <c r="T135" s="19">
        <f t="shared" si="8"/>
        <v>42521.729861111111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>ROUND(E136/D136*100,0)</f>
        <v>0</v>
      </c>
      <c r="P136" s="15">
        <f t="shared" si="6"/>
        <v>0</v>
      </c>
      <c r="Q136" s="13" t="s">
        <v>8308</v>
      </c>
      <c r="R136" t="s">
        <v>8311</v>
      </c>
      <c r="S136" s="19">
        <f t="shared" si="7"/>
        <v>42221.909930555557</v>
      </c>
      <c r="T136" s="19">
        <f t="shared" si="8"/>
        <v>42251.708333333328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>ROUND(E137/D137*100,0)</f>
        <v>13</v>
      </c>
      <c r="P137" s="15">
        <f t="shared" si="6"/>
        <v>80.599999999999994</v>
      </c>
      <c r="Q137" s="13" t="s">
        <v>8308</v>
      </c>
      <c r="R137" t="s">
        <v>8311</v>
      </c>
      <c r="S137" s="19">
        <f t="shared" si="7"/>
        <v>41788.381909722222</v>
      </c>
      <c r="T137" s="19">
        <f t="shared" si="8"/>
        <v>41821.791666666664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>ROUND(E138/D138*100,0)</f>
        <v>0</v>
      </c>
      <c r="P138" s="15">
        <f t="shared" si="6"/>
        <v>0</v>
      </c>
      <c r="Q138" s="13" t="s">
        <v>8308</v>
      </c>
      <c r="R138" t="s">
        <v>8311</v>
      </c>
      <c r="S138" s="19">
        <f t="shared" si="7"/>
        <v>42096.410115740742</v>
      </c>
      <c r="T138" s="19">
        <f t="shared" si="8"/>
        <v>42140.427777777775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>ROUND(E139/D139*100,0)</f>
        <v>0</v>
      </c>
      <c r="P139" s="15">
        <f t="shared" si="6"/>
        <v>0</v>
      </c>
      <c r="Q139" s="13" t="s">
        <v>8308</v>
      </c>
      <c r="R139" t="s">
        <v>8311</v>
      </c>
      <c r="S139" s="19">
        <f t="shared" si="7"/>
        <v>42239.573993055557</v>
      </c>
      <c r="T139" s="19">
        <f t="shared" si="8"/>
        <v>42289.573993055557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>ROUND(E140/D140*100,0)</f>
        <v>3</v>
      </c>
      <c r="P140" s="15">
        <f t="shared" si="6"/>
        <v>81.239999999999995</v>
      </c>
      <c r="Q140" s="13" t="s">
        <v>8308</v>
      </c>
      <c r="R140" t="s">
        <v>8311</v>
      </c>
      <c r="S140" s="19">
        <f t="shared" si="7"/>
        <v>42186.257418981477</v>
      </c>
      <c r="T140" s="19">
        <f t="shared" si="8"/>
        <v>42217.207638888889</v>
      </c>
    </row>
    <row r="141" spans="1:20" ht="42.7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>ROUND(E141/D141*100,0)</f>
        <v>100</v>
      </c>
      <c r="P141" s="15">
        <f t="shared" si="6"/>
        <v>500</v>
      </c>
      <c r="Q141" s="13" t="s">
        <v>8308</v>
      </c>
      <c r="R141" t="s">
        <v>8311</v>
      </c>
      <c r="S141" s="19">
        <f t="shared" si="7"/>
        <v>42187.920972222222</v>
      </c>
      <c r="T141" s="19">
        <f t="shared" si="8"/>
        <v>42197.920972222222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>ROUND(E142/D142*100,0)</f>
        <v>0</v>
      </c>
      <c r="P142" s="15">
        <f t="shared" si="6"/>
        <v>0</v>
      </c>
      <c r="Q142" s="13" t="s">
        <v>8308</v>
      </c>
      <c r="R142" t="s">
        <v>8311</v>
      </c>
      <c r="S142" s="19">
        <f t="shared" si="7"/>
        <v>42053.198287037041</v>
      </c>
      <c r="T142" s="19">
        <f t="shared" si="8"/>
        <v>42083.15662037037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>ROUND(E143/D143*100,0)</f>
        <v>11</v>
      </c>
      <c r="P143" s="15">
        <f t="shared" si="6"/>
        <v>46.18</v>
      </c>
      <c r="Q143" s="13" t="s">
        <v>8308</v>
      </c>
      <c r="R143" t="s">
        <v>8311</v>
      </c>
      <c r="S143" s="19">
        <f t="shared" si="7"/>
        <v>42110.153043981481</v>
      </c>
      <c r="T143" s="19">
        <f t="shared" si="8"/>
        <v>42155.153043981481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>ROUND(E144/D144*100,0)</f>
        <v>0</v>
      </c>
      <c r="P144" s="15">
        <f t="shared" si="6"/>
        <v>10</v>
      </c>
      <c r="Q144" s="13" t="s">
        <v>8308</v>
      </c>
      <c r="R144" t="s">
        <v>8311</v>
      </c>
      <c r="S144" s="19">
        <f t="shared" si="7"/>
        <v>41938.893263888887</v>
      </c>
      <c r="T144" s="19">
        <f t="shared" si="8"/>
        <v>41959.934930555552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>ROUND(E145/D145*100,0)</f>
        <v>0</v>
      </c>
      <c r="P145" s="15">
        <f t="shared" si="6"/>
        <v>0</v>
      </c>
      <c r="Q145" s="13" t="s">
        <v>8308</v>
      </c>
      <c r="R145" t="s">
        <v>8311</v>
      </c>
      <c r="S145" s="19">
        <f t="shared" si="7"/>
        <v>42559.064143518524</v>
      </c>
      <c r="T145" s="19">
        <f t="shared" si="8"/>
        <v>42616.246527777781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>ROUND(E146/D146*100,0)</f>
        <v>28</v>
      </c>
      <c r="P146" s="15">
        <f t="shared" si="6"/>
        <v>55.95</v>
      </c>
      <c r="Q146" s="13" t="s">
        <v>8308</v>
      </c>
      <c r="R146" t="s">
        <v>8311</v>
      </c>
      <c r="S146" s="19">
        <f t="shared" si="7"/>
        <v>42047.762407407412</v>
      </c>
      <c r="T146" s="19">
        <f t="shared" si="8"/>
        <v>42107.72074074074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>ROUND(E147/D147*100,0)</f>
        <v>8</v>
      </c>
      <c r="P147" s="15">
        <f t="shared" si="6"/>
        <v>37.56</v>
      </c>
      <c r="Q147" s="13" t="s">
        <v>8308</v>
      </c>
      <c r="R147" t="s">
        <v>8311</v>
      </c>
      <c r="S147" s="19">
        <f t="shared" si="7"/>
        <v>42200.542268518519</v>
      </c>
      <c r="T147" s="19">
        <f t="shared" si="8"/>
        <v>42227.542268518519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>ROUND(E148/D148*100,0)</f>
        <v>1</v>
      </c>
      <c r="P148" s="15">
        <f t="shared" si="6"/>
        <v>38.33</v>
      </c>
      <c r="Q148" s="13" t="s">
        <v>8308</v>
      </c>
      <c r="R148" t="s">
        <v>8311</v>
      </c>
      <c r="S148" s="19">
        <f t="shared" si="7"/>
        <v>42693.016180555554</v>
      </c>
      <c r="T148" s="19">
        <f t="shared" si="8"/>
        <v>42753.016180555554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>ROUND(E149/D149*100,0)</f>
        <v>0</v>
      </c>
      <c r="P149" s="15">
        <f t="shared" si="6"/>
        <v>0</v>
      </c>
      <c r="Q149" s="13" t="s">
        <v>8308</v>
      </c>
      <c r="R149" t="s">
        <v>8311</v>
      </c>
      <c r="S149" s="19">
        <f t="shared" si="7"/>
        <v>41969.767824074079</v>
      </c>
      <c r="T149" s="19">
        <f t="shared" si="8"/>
        <v>42012.762499999997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>ROUND(E150/D150*100,0)</f>
        <v>0</v>
      </c>
      <c r="P150" s="15">
        <f t="shared" si="6"/>
        <v>20</v>
      </c>
      <c r="Q150" s="13" t="s">
        <v>8308</v>
      </c>
      <c r="R150" t="s">
        <v>8311</v>
      </c>
      <c r="S150" s="19">
        <f t="shared" si="7"/>
        <v>42397.281666666662</v>
      </c>
      <c r="T150" s="19">
        <f t="shared" si="8"/>
        <v>42427.281666666662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>ROUND(E151/D151*100,0)</f>
        <v>1</v>
      </c>
      <c r="P151" s="15">
        <f t="shared" si="6"/>
        <v>15.33</v>
      </c>
      <c r="Q151" s="13" t="s">
        <v>8308</v>
      </c>
      <c r="R151" t="s">
        <v>8311</v>
      </c>
      <c r="S151" s="19">
        <f t="shared" si="7"/>
        <v>41968.172106481477</v>
      </c>
      <c r="T151" s="19">
        <f t="shared" si="8"/>
        <v>41998.333333333328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>ROUND(E152/D152*100,0)</f>
        <v>23</v>
      </c>
      <c r="P152" s="15">
        <f t="shared" si="6"/>
        <v>449.43</v>
      </c>
      <c r="Q152" s="13" t="s">
        <v>8308</v>
      </c>
      <c r="R152" t="s">
        <v>8311</v>
      </c>
      <c r="S152" s="19">
        <f t="shared" si="7"/>
        <v>42090.161828703705</v>
      </c>
      <c r="T152" s="19">
        <f t="shared" si="8"/>
        <v>42150.161828703705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>ROUND(E153/D153*100,0)</f>
        <v>0</v>
      </c>
      <c r="P153" s="15">
        <f t="shared" si="6"/>
        <v>28</v>
      </c>
      <c r="Q153" s="13" t="s">
        <v>8308</v>
      </c>
      <c r="R153" t="s">
        <v>8311</v>
      </c>
      <c r="S153" s="19">
        <f t="shared" si="7"/>
        <v>42113.550821759258</v>
      </c>
      <c r="T153" s="19">
        <f t="shared" si="8"/>
        <v>42173.550821759258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>ROUND(E154/D154*100,0)</f>
        <v>0</v>
      </c>
      <c r="P154" s="15">
        <f t="shared" si="6"/>
        <v>15</v>
      </c>
      <c r="Q154" s="13" t="s">
        <v>8308</v>
      </c>
      <c r="R154" t="s">
        <v>8311</v>
      </c>
      <c r="S154" s="19">
        <f t="shared" si="7"/>
        <v>41875.077546296299</v>
      </c>
      <c r="T154" s="19">
        <f t="shared" si="8"/>
        <v>41905.077546296299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>ROUND(E155/D155*100,0)</f>
        <v>1</v>
      </c>
      <c r="P155" s="15">
        <f t="shared" si="6"/>
        <v>35.9</v>
      </c>
      <c r="Q155" s="13" t="s">
        <v>8308</v>
      </c>
      <c r="R155" t="s">
        <v>8311</v>
      </c>
      <c r="S155" s="19">
        <f t="shared" si="7"/>
        <v>41933.586157407408</v>
      </c>
      <c r="T155" s="19">
        <f t="shared" si="8"/>
        <v>41975.627824074079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>ROUND(E156/D156*100,0)</f>
        <v>3</v>
      </c>
      <c r="P156" s="15">
        <f t="shared" si="6"/>
        <v>13.33</v>
      </c>
      <c r="Q156" s="13" t="s">
        <v>8308</v>
      </c>
      <c r="R156" t="s">
        <v>8311</v>
      </c>
      <c r="S156" s="19">
        <f t="shared" si="7"/>
        <v>42115.547395833331</v>
      </c>
      <c r="T156" s="19">
        <f t="shared" si="8"/>
        <v>42158.547395833331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>ROUND(E157/D157*100,0)</f>
        <v>0</v>
      </c>
      <c r="P157" s="15">
        <f t="shared" si="6"/>
        <v>20.25</v>
      </c>
      <c r="Q157" s="13" t="s">
        <v>8308</v>
      </c>
      <c r="R157" t="s">
        <v>8311</v>
      </c>
      <c r="S157" s="19">
        <f t="shared" si="7"/>
        <v>42168.559432870374</v>
      </c>
      <c r="T157" s="19">
        <f t="shared" si="8"/>
        <v>42208.559432870374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>ROUND(E158/D158*100,0)</f>
        <v>5</v>
      </c>
      <c r="P158" s="15">
        <f t="shared" si="6"/>
        <v>119</v>
      </c>
      <c r="Q158" s="13" t="s">
        <v>8308</v>
      </c>
      <c r="R158" t="s">
        <v>8311</v>
      </c>
      <c r="S158" s="19">
        <f t="shared" si="7"/>
        <v>41794.124953703707</v>
      </c>
      <c r="T158" s="19">
        <f t="shared" si="8"/>
        <v>41854.124953703707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>ROUND(E159/D159*100,0)</f>
        <v>0</v>
      </c>
      <c r="P159" s="15">
        <f t="shared" si="6"/>
        <v>4</v>
      </c>
      <c r="Q159" s="13" t="s">
        <v>8308</v>
      </c>
      <c r="R159" t="s">
        <v>8311</v>
      </c>
      <c r="S159" s="19">
        <f t="shared" si="7"/>
        <v>42396.911712962959</v>
      </c>
      <c r="T159" s="19">
        <f t="shared" si="8"/>
        <v>42426.911712962959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>ROUND(E160/D160*100,0)</f>
        <v>0</v>
      </c>
      <c r="P160" s="15">
        <f t="shared" si="6"/>
        <v>0</v>
      </c>
      <c r="Q160" s="13" t="s">
        <v>8308</v>
      </c>
      <c r="R160" t="s">
        <v>8311</v>
      </c>
      <c r="S160" s="19">
        <f t="shared" si="7"/>
        <v>41904.07671296296</v>
      </c>
      <c r="T160" s="19">
        <f t="shared" si="8"/>
        <v>41934.07671296296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>ROUND(E161/D161*100,0)</f>
        <v>0</v>
      </c>
      <c r="P161" s="15">
        <f t="shared" si="6"/>
        <v>10</v>
      </c>
      <c r="Q161" s="13" t="s">
        <v>8308</v>
      </c>
      <c r="R161" t="s">
        <v>8311</v>
      </c>
      <c r="S161" s="19">
        <f t="shared" si="7"/>
        <v>42514.434548611112</v>
      </c>
      <c r="T161" s="19">
        <f t="shared" si="8"/>
        <v>42554.434548611112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>ROUND(E162/D162*100,0)</f>
        <v>0</v>
      </c>
      <c r="P162" s="15">
        <f t="shared" si="6"/>
        <v>0</v>
      </c>
      <c r="Q162" s="13" t="s">
        <v>8308</v>
      </c>
      <c r="R162" t="s">
        <v>8312</v>
      </c>
      <c r="S162" s="19">
        <f t="shared" si="7"/>
        <v>42171.913090277783</v>
      </c>
      <c r="T162" s="19">
        <f t="shared" si="8"/>
        <v>42231.913090277783</v>
      </c>
    </row>
    <row r="163" spans="1:20" ht="42.75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>ROUND(E163/D163*100,0)</f>
        <v>0</v>
      </c>
      <c r="P163" s="15">
        <f t="shared" si="6"/>
        <v>5</v>
      </c>
      <c r="Q163" s="13" t="s">
        <v>8308</v>
      </c>
      <c r="R163" t="s">
        <v>8312</v>
      </c>
      <c r="S163" s="19">
        <f t="shared" si="7"/>
        <v>41792.687442129631</v>
      </c>
      <c r="T163" s="19">
        <f t="shared" si="8"/>
        <v>41822.687442129631</v>
      </c>
    </row>
    <row r="164" spans="1:20" ht="42.75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>ROUND(E164/D164*100,0)</f>
        <v>16</v>
      </c>
      <c r="P164" s="15">
        <f t="shared" si="6"/>
        <v>43.5</v>
      </c>
      <c r="Q164" s="13" t="s">
        <v>8308</v>
      </c>
      <c r="R164" t="s">
        <v>8312</v>
      </c>
      <c r="S164" s="19">
        <f t="shared" si="7"/>
        <v>41835.126805555556</v>
      </c>
      <c r="T164" s="19">
        <f t="shared" si="8"/>
        <v>41867.987500000003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>ROUND(E165/D165*100,0)</f>
        <v>0</v>
      </c>
      <c r="P165" s="15">
        <f t="shared" si="6"/>
        <v>0</v>
      </c>
      <c r="Q165" s="13" t="s">
        <v>8308</v>
      </c>
      <c r="R165" t="s">
        <v>8312</v>
      </c>
      <c r="S165" s="19">
        <f t="shared" si="7"/>
        <v>42243.961273148147</v>
      </c>
      <c r="T165" s="19">
        <f t="shared" si="8"/>
        <v>42278</v>
      </c>
    </row>
    <row r="166" spans="1:20" ht="42.75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>ROUND(E166/D166*100,0)</f>
        <v>1</v>
      </c>
      <c r="P166" s="15">
        <f t="shared" si="6"/>
        <v>91.43</v>
      </c>
      <c r="Q166" s="13" t="s">
        <v>8308</v>
      </c>
      <c r="R166" t="s">
        <v>8312</v>
      </c>
      <c r="S166" s="19">
        <f t="shared" si="7"/>
        <v>41841.762743055559</v>
      </c>
      <c r="T166" s="19">
        <f t="shared" si="8"/>
        <v>41901.762743055559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>ROUND(E167/D167*100,0)</f>
        <v>0</v>
      </c>
      <c r="P167" s="15">
        <f t="shared" si="6"/>
        <v>0</v>
      </c>
      <c r="Q167" s="13" t="s">
        <v>8308</v>
      </c>
      <c r="R167" t="s">
        <v>8312</v>
      </c>
      <c r="S167" s="19">
        <f t="shared" si="7"/>
        <v>42351.658842592587</v>
      </c>
      <c r="T167" s="19">
        <f t="shared" si="8"/>
        <v>42381.658842592587</v>
      </c>
    </row>
    <row r="168" spans="1:20" ht="42.7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>ROUND(E168/D168*100,0)</f>
        <v>60</v>
      </c>
      <c r="P168" s="15">
        <f t="shared" si="6"/>
        <v>3000</v>
      </c>
      <c r="Q168" s="13" t="s">
        <v>8308</v>
      </c>
      <c r="R168" t="s">
        <v>8312</v>
      </c>
      <c r="S168" s="19">
        <f t="shared" si="7"/>
        <v>42721.075949074075</v>
      </c>
      <c r="T168" s="19">
        <f t="shared" si="8"/>
        <v>42751.075949074075</v>
      </c>
    </row>
    <row r="169" spans="1:20" ht="42.75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>ROUND(E169/D169*100,0)</f>
        <v>0</v>
      </c>
      <c r="P169" s="15">
        <f t="shared" si="6"/>
        <v>5.5</v>
      </c>
      <c r="Q169" s="13" t="s">
        <v>8308</v>
      </c>
      <c r="R169" t="s">
        <v>8312</v>
      </c>
      <c r="S169" s="19">
        <f t="shared" si="7"/>
        <v>42160.927488425921</v>
      </c>
      <c r="T169" s="19">
        <f t="shared" si="8"/>
        <v>42220.927488425921</v>
      </c>
    </row>
    <row r="170" spans="1:20" ht="42.75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>ROUND(E170/D170*100,0)</f>
        <v>4</v>
      </c>
      <c r="P170" s="15">
        <f t="shared" si="6"/>
        <v>108.33</v>
      </c>
      <c r="Q170" s="13" t="s">
        <v>8308</v>
      </c>
      <c r="R170" t="s">
        <v>8312</v>
      </c>
      <c r="S170" s="19">
        <f t="shared" si="7"/>
        <v>42052.83530092593</v>
      </c>
      <c r="T170" s="19">
        <f t="shared" si="8"/>
        <v>42082.793634259258</v>
      </c>
    </row>
    <row r="171" spans="1:20" ht="42.75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>ROUND(E171/D171*100,0)</f>
        <v>22</v>
      </c>
      <c r="P171" s="15">
        <f t="shared" si="6"/>
        <v>56</v>
      </c>
      <c r="Q171" s="13" t="s">
        <v>8308</v>
      </c>
      <c r="R171" t="s">
        <v>8312</v>
      </c>
      <c r="S171" s="19">
        <f t="shared" si="7"/>
        <v>41900.505312499998</v>
      </c>
      <c r="T171" s="19">
        <f t="shared" si="8"/>
        <v>41930.505312499998</v>
      </c>
    </row>
    <row r="172" spans="1:20" ht="42.75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>ROUND(E172/D172*100,0)</f>
        <v>3</v>
      </c>
      <c r="P172" s="15">
        <f t="shared" si="6"/>
        <v>32.5</v>
      </c>
      <c r="Q172" s="13" t="s">
        <v>8308</v>
      </c>
      <c r="R172" t="s">
        <v>8312</v>
      </c>
      <c r="S172" s="19">
        <f t="shared" si="7"/>
        <v>42216.977812500001</v>
      </c>
      <c r="T172" s="19">
        <f t="shared" si="8"/>
        <v>42246.227777777778</v>
      </c>
    </row>
    <row r="173" spans="1:20" ht="42.75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>ROUND(E173/D173*100,0)</f>
        <v>0</v>
      </c>
      <c r="P173" s="15">
        <f t="shared" si="6"/>
        <v>1</v>
      </c>
      <c r="Q173" s="13" t="s">
        <v>8308</v>
      </c>
      <c r="R173" t="s">
        <v>8312</v>
      </c>
      <c r="S173" s="19">
        <f t="shared" si="7"/>
        <v>42534.180717592593</v>
      </c>
      <c r="T173" s="19">
        <f t="shared" si="8"/>
        <v>42594.180717592593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>ROUND(E174/D174*100,0)</f>
        <v>0</v>
      </c>
      <c r="P174" s="15">
        <f t="shared" si="6"/>
        <v>0</v>
      </c>
      <c r="Q174" s="13" t="s">
        <v>8308</v>
      </c>
      <c r="R174" t="s">
        <v>8312</v>
      </c>
      <c r="S174" s="19">
        <f t="shared" si="7"/>
        <v>42047.394942129627</v>
      </c>
      <c r="T174" s="19">
        <f t="shared" si="8"/>
        <v>42082.353275462956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>ROUND(E175/D175*100,0)</f>
        <v>0</v>
      </c>
      <c r="P175" s="15">
        <f t="shared" si="6"/>
        <v>0</v>
      </c>
      <c r="Q175" s="13" t="s">
        <v>8308</v>
      </c>
      <c r="R175" t="s">
        <v>8312</v>
      </c>
      <c r="S175" s="19">
        <f t="shared" si="7"/>
        <v>42033.573009259257</v>
      </c>
      <c r="T175" s="19">
        <f t="shared" si="8"/>
        <v>42063.573009259257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>ROUND(E176/D176*100,0)</f>
        <v>0</v>
      </c>
      <c r="P176" s="15">
        <f t="shared" si="6"/>
        <v>0</v>
      </c>
      <c r="Q176" s="13" t="s">
        <v>8308</v>
      </c>
      <c r="R176" t="s">
        <v>8312</v>
      </c>
      <c r="S176" s="19">
        <f t="shared" si="7"/>
        <v>42072.758981481486</v>
      </c>
      <c r="T176" s="19">
        <f t="shared" si="8"/>
        <v>42132.758981481486</v>
      </c>
    </row>
    <row r="177" spans="1:20" ht="42.75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>ROUND(E177/D177*100,0)</f>
        <v>6</v>
      </c>
      <c r="P177" s="15">
        <f t="shared" si="6"/>
        <v>49.88</v>
      </c>
      <c r="Q177" s="13" t="s">
        <v>8308</v>
      </c>
      <c r="R177" t="s">
        <v>8312</v>
      </c>
      <c r="S177" s="19">
        <f t="shared" si="7"/>
        <v>41855.777905092589</v>
      </c>
      <c r="T177" s="19">
        <f t="shared" si="8"/>
        <v>41880.777905092589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>ROUND(E178/D178*100,0)</f>
        <v>0</v>
      </c>
      <c r="P178" s="15">
        <f t="shared" si="6"/>
        <v>0</v>
      </c>
      <c r="Q178" s="13" t="s">
        <v>8308</v>
      </c>
      <c r="R178" t="s">
        <v>8312</v>
      </c>
      <c r="S178" s="19">
        <f t="shared" si="7"/>
        <v>42191.824062500003</v>
      </c>
      <c r="T178" s="19">
        <f t="shared" si="8"/>
        <v>42221.824062500003</v>
      </c>
    </row>
    <row r="179" spans="1:20" ht="28.5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>ROUND(E179/D179*100,0)</f>
        <v>40</v>
      </c>
      <c r="P179" s="15">
        <f t="shared" si="6"/>
        <v>25.71</v>
      </c>
      <c r="Q179" s="13" t="s">
        <v>8308</v>
      </c>
      <c r="R179" t="s">
        <v>8312</v>
      </c>
      <c r="S179" s="19">
        <f t="shared" si="7"/>
        <v>42070.047754629632</v>
      </c>
      <c r="T179" s="19">
        <f t="shared" si="8"/>
        <v>42087.00608796296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>ROUND(E180/D180*100,0)</f>
        <v>0</v>
      </c>
      <c r="P180" s="15">
        <f t="shared" si="6"/>
        <v>0</v>
      </c>
      <c r="Q180" s="13" t="s">
        <v>8308</v>
      </c>
      <c r="R180" t="s">
        <v>8312</v>
      </c>
      <c r="S180" s="19">
        <f t="shared" si="7"/>
        <v>42304.955381944441</v>
      </c>
      <c r="T180" s="19">
        <f t="shared" si="8"/>
        <v>42334.997048611112</v>
      </c>
    </row>
    <row r="181" spans="1:20" ht="28.5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>ROUND(E181/D181*100,0)</f>
        <v>20</v>
      </c>
      <c r="P181" s="15">
        <f t="shared" si="6"/>
        <v>100</v>
      </c>
      <c r="Q181" s="13" t="s">
        <v>8308</v>
      </c>
      <c r="R181" t="s">
        <v>8312</v>
      </c>
      <c r="S181" s="19">
        <f t="shared" si="7"/>
        <v>42403.080497685187</v>
      </c>
      <c r="T181" s="19">
        <f t="shared" si="8"/>
        <v>42433.080497685187</v>
      </c>
    </row>
    <row r="182" spans="1:20" ht="42.75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>ROUND(E182/D182*100,0)</f>
        <v>33</v>
      </c>
      <c r="P182" s="15">
        <f t="shared" si="6"/>
        <v>30.85</v>
      </c>
      <c r="Q182" s="13" t="s">
        <v>8308</v>
      </c>
      <c r="R182" t="s">
        <v>8312</v>
      </c>
      <c r="S182" s="19">
        <f t="shared" si="7"/>
        <v>42067.991238425922</v>
      </c>
      <c r="T182" s="19">
        <f t="shared" si="8"/>
        <v>42107.791666666672</v>
      </c>
    </row>
    <row r="183" spans="1:20" ht="42.75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>ROUND(E183/D183*100,0)</f>
        <v>21</v>
      </c>
      <c r="P183" s="15">
        <f t="shared" si="6"/>
        <v>180.5</v>
      </c>
      <c r="Q183" s="13" t="s">
        <v>8308</v>
      </c>
      <c r="R183" t="s">
        <v>8312</v>
      </c>
      <c r="S183" s="19">
        <f t="shared" si="7"/>
        <v>42147.741840277777</v>
      </c>
      <c r="T183" s="19">
        <f t="shared" si="8"/>
        <v>42177.741840277777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>ROUND(E184/D184*100,0)</f>
        <v>0</v>
      </c>
      <c r="P184" s="15">
        <f t="shared" si="6"/>
        <v>0</v>
      </c>
      <c r="Q184" s="13" t="s">
        <v>8308</v>
      </c>
      <c r="R184" t="s">
        <v>8312</v>
      </c>
      <c r="S184" s="19">
        <f t="shared" si="7"/>
        <v>42712.011944444443</v>
      </c>
      <c r="T184" s="19">
        <f t="shared" si="8"/>
        <v>42742.011944444443</v>
      </c>
    </row>
    <row r="185" spans="1:20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>ROUND(E185/D185*100,0)</f>
        <v>36</v>
      </c>
      <c r="P185" s="15">
        <f t="shared" si="6"/>
        <v>373.5</v>
      </c>
      <c r="Q185" s="13" t="s">
        <v>8308</v>
      </c>
      <c r="R185" t="s">
        <v>8312</v>
      </c>
      <c r="S185" s="19">
        <f t="shared" si="7"/>
        <v>41939.810300925928</v>
      </c>
      <c r="T185" s="19">
        <f t="shared" si="8"/>
        <v>41969.851967592593</v>
      </c>
    </row>
    <row r="186" spans="1:20" ht="42.75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>ROUND(E186/D186*100,0)</f>
        <v>3</v>
      </c>
      <c r="P186" s="15">
        <f t="shared" si="6"/>
        <v>25.5</v>
      </c>
      <c r="Q186" s="13" t="s">
        <v>8308</v>
      </c>
      <c r="R186" t="s">
        <v>8312</v>
      </c>
      <c r="S186" s="19">
        <f t="shared" si="7"/>
        <v>41825.791226851856</v>
      </c>
      <c r="T186" s="19">
        <f t="shared" si="8"/>
        <v>41883.165972222225</v>
      </c>
    </row>
    <row r="187" spans="1:20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>ROUND(E187/D187*100,0)</f>
        <v>6</v>
      </c>
      <c r="P187" s="15">
        <f t="shared" si="6"/>
        <v>220</v>
      </c>
      <c r="Q187" s="13" t="s">
        <v>8308</v>
      </c>
      <c r="R187" t="s">
        <v>8312</v>
      </c>
      <c r="S187" s="19">
        <f t="shared" si="7"/>
        <v>42570.91133101852</v>
      </c>
      <c r="T187" s="19">
        <f t="shared" si="8"/>
        <v>42600.91133101852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>ROUND(E188/D188*100,0)</f>
        <v>0</v>
      </c>
      <c r="P188" s="15">
        <f t="shared" si="6"/>
        <v>0</v>
      </c>
      <c r="Q188" s="13" t="s">
        <v>8308</v>
      </c>
      <c r="R188" t="s">
        <v>8312</v>
      </c>
      <c r="S188" s="19">
        <f t="shared" si="7"/>
        <v>42767.812893518523</v>
      </c>
      <c r="T188" s="19">
        <f t="shared" si="8"/>
        <v>42797.833333333328</v>
      </c>
    </row>
    <row r="189" spans="1:20" ht="28.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>ROUND(E189/D189*100,0)</f>
        <v>16</v>
      </c>
      <c r="P189" s="15">
        <f t="shared" si="6"/>
        <v>160</v>
      </c>
      <c r="Q189" s="13" t="s">
        <v>8308</v>
      </c>
      <c r="R189" t="s">
        <v>8312</v>
      </c>
      <c r="S189" s="19">
        <f t="shared" si="7"/>
        <v>42182.234456018516</v>
      </c>
      <c r="T189" s="19">
        <f t="shared" si="8"/>
        <v>42206.290972222225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>ROUND(E190/D190*100,0)</f>
        <v>0</v>
      </c>
      <c r="P190" s="15">
        <f t="shared" si="6"/>
        <v>0</v>
      </c>
      <c r="Q190" s="13" t="s">
        <v>8308</v>
      </c>
      <c r="R190" t="s">
        <v>8312</v>
      </c>
      <c r="S190" s="19">
        <f t="shared" si="7"/>
        <v>41857.18304398148</v>
      </c>
      <c r="T190" s="19">
        <f t="shared" si="8"/>
        <v>41887.18304398148</v>
      </c>
    </row>
    <row r="191" spans="1:20" ht="42.75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>ROUND(E191/D191*100,0)</f>
        <v>0</v>
      </c>
      <c r="P191" s="15">
        <f t="shared" si="6"/>
        <v>69</v>
      </c>
      <c r="Q191" s="13" t="s">
        <v>8308</v>
      </c>
      <c r="R191" t="s">
        <v>8312</v>
      </c>
      <c r="S191" s="19">
        <f t="shared" si="7"/>
        <v>42556.690706018519</v>
      </c>
      <c r="T191" s="19">
        <f t="shared" si="8"/>
        <v>42616.690706018519</v>
      </c>
    </row>
    <row r="192" spans="1:20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>ROUND(E192/D192*100,0)</f>
        <v>0</v>
      </c>
      <c r="P192" s="15">
        <f t="shared" si="6"/>
        <v>50</v>
      </c>
      <c r="Q192" s="13" t="s">
        <v>8308</v>
      </c>
      <c r="R192" t="s">
        <v>8312</v>
      </c>
      <c r="S192" s="19">
        <f t="shared" si="7"/>
        <v>42527.650995370372</v>
      </c>
      <c r="T192" s="19">
        <f t="shared" si="8"/>
        <v>42537.650995370372</v>
      </c>
    </row>
    <row r="193" spans="1:20" ht="42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>ROUND(E193/D193*100,0)</f>
        <v>5</v>
      </c>
      <c r="P193" s="15">
        <f t="shared" si="6"/>
        <v>83.33</v>
      </c>
      <c r="Q193" s="13" t="s">
        <v>8308</v>
      </c>
      <c r="R193" t="s">
        <v>8312</v>
      </c>
      <c r="S193" s="19">
        <f t="shared" si="7"/>
        <v>42239.441412037035</v>
      </c>
      <c r="T193" s="19">
        <f t="shared" si="8"/>
        <v>42279.441412037035</v>
      </c>
    </row>
    <row r="194" spans="1:20" ht="42.75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>ROUND(E194/D194*100,0)</f>
        <v>0</v>
      </c>
      <c r="P194" s="15">
        <f t="shared" si="6"/>
        <v>5.67</v>
      </c>
      <c r="Q194" s="13" t="s">
        <v>8308</v>
      </c>
      <c r="R194" t="s">
        <v>8312</v>
      </c>
      <c r="S194" s="19">
        <f t="shared" si="7"/>
        <v>41899.792037037041</v>
      </c>
      <c r="T194" s="19">
        <f t="shared" si="8"/>
        <v>41929.792037037041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>ROUND(E195/D195*100,0)</f>
        <v>0</v>
      </c>
      <c r="P195" s="15">
        <f t="shared" ref="P195:P258" si="9">IFERROR(ROUND(E195/L195,2),0)</f>
        <v>0</v>
      </c>
      <c r="Q195" s="13" t="s">
        <v>8308</v>
      </c>
      <c r="R195" t="s">
        <v>8312</v>
      </c>
      <c r="S195" s="19">
        <f t="shared" ref="S195:S258" si="10">(((J195/60)/60)/24)+DATE(1970,1,1)</f>
        <v>41911.934791666667</v>
      </c>
      <c r="T195" s="19">
        <f t="shared" ref="T195:T258" si="11">(((I195/60)/60)/24)+DATE(1970,1,1)</f>
        <v>41971.976458333331</v>
      </c>
    </row>
    <row r="196" spans="1:20" ht="42.75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>ROUND(E196/D196*100,0)</f>
        <v>0</v>
      </c>
      <c r="P196" s="15">
        <f t="shared" si="9"/>
        <v>1</v>
      </c>
      <c r="Q196" s="13" t="s">
        <v>8308</v>
      </c>
      <c r="R196" t="s">
        <v>8312</v>
      </c>
      <c r="S196" s="19">
        <f t="shared" si="10"/>
        <v>42375.996886574074</v>
      </c>
      <c r="T196" s="19">
        <f t="shared" si="11"/>
        <v>42435.996886574074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>ROUND(E197/D197*100,0)</f>
        <v>0</v>
      </c>
      <c r="P197" s="15">
        <f t="shared" si="9"/>
        <v>0</v>
      </c>
      <c r="Q197" s="13" t="s">
        <v>8308</v>
      </c>
      <c r="R197" t="s">
        <v>8312</v>
      </c>
      <c r="S197" s="19">
        <f t="shared" si="10"/>
        <v>42135.67050925926</v>
      </c>
      <c r="T197" s="19">
        <f t="shared" si="11"/>
        <v>42195.67050925926</v>
      </c>
    </row>
    <row r="198" spans="1:20" ht="42.75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>ROUND(E198/D198*100,0)</f>
        <v>42</v>
      </c>
      <c r="P198" s="15">
        <f t="shared" si="9"/>
        <v>77.11</v>
      </c>
      <c r="Q198" s="13" t="s">
        <v>8308</v>
      </c>
      <c r="R198" t="s">
        <v>8312</v>
      </c>
      <c r="S198" s="19">
        <f t="shared" si="10"/>
        <v>42259.542800925927</v>
      </c>
      <c r="T198" s="19">
        <f t="shared" si="11"/>
        <v>42287.875</v>
      </c>
    </row>
    <row r="199" spans="1:20" ht="42.75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>ROUND(E199/D199*100,0)</f>
        <v>10</v>
      </c>
      <c r="P199" s="15">
        <f t="shared" si="9"/>
        <v>32.75</v>
      </c>
      <c r="Q199" s="13" t="s">
        <v>8308</v>
      </c>
      <c r="R199" t="s">
        <v>8312</v>
      </c>
      <c r="S199" s="19">
        <f t="shared" si="10"/>
        <v>42741.848379629635</v>
      </c>
      <c r="T199" s="19">
        <f t="shared" si="11"/>
        <v>42783.875</v>
      </c>
    </row>
    <row r="200" spans="1:20" ht="42.75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>ROUND(E200/D200*100,0)</f>
        <v>1</v>
      </c>
      <c r="P200" s="15">
        <f t="shared" si="9"/>
        <v>46.5</v>
      </c>
      <c r="Q200" s="13" t="s">
        <v>8308</v>
      </c>
      <c r="R200" t="s">
        <v>8312</v>
      </c>
      <c r="S200" s="19">
        <f t="shared" si="10"/>
        <v>41887.383356481485</v>
      </c>
      <c r="T200" s="19">
        <f t="shared" si="11"/>
        <v>41917.383356481485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>ROUND(E201/D201*100,0)</f>
        <v>0</v>
      </c>
      <c r="P201" s="15">
        <f t="shared" si="9"/>
        <v>0</v>
      </c>
      <c r="Q201" s="13" t="s">
        <v>8308</v>
      </c>
      <c r="R201" t="s">
        <v>8312</v>
      </c>
      <c r="S201" s="19">
        <f t="shared" si="10"/>
        <v>42584.123865740738</v>
      </c>
      <c r="T201" s="19">
        <f t="shared" si="11"/>
        <v>42614.123865740738</v>
      </c>
    </row>
    <row r="202" spans="1:20" ht="28.5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>ROUND(E202/D202*100,0)</f>
        <v>26</v>
      </c>
      <c r="P202" s="15">
        <f t="shared" si="9"/>
        <v>87.31</v>
      </c>
      <c r="Q202" s="13" t="s">
        <v>8308</v>
      </c>
      <c r="R202" t="s">
        <v>8312</v>
      </c>
      <c r="S202" s="19">
        <f t="shared" si="10"/>
        <v>41867.083368055559</v>
      </c>
      <c r="T202" s="19">
        <f t="shared" si="11"/>
        <v>41897.083368055559</v>
      </c>
    </row>
    <row r="203" spans="1:20" ht="42.75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>ROUND(E203/D203*100,0)</f>
        <v>58</v>
      </c>
      <c r="P203" s="15">
        <f t="shared" si="9"/>
        <v>54.29</v>
      </c>
      <c r="Q203" s="13" t="s">
        <v>8308</v>
      </c>
      <c r="R203" t="s">
        <v>8312</v>
      </c>
      <c r="S203" s="19">
        <f t="shared" si="10"/>
        <v>42023.818622685183</v>
      </c>
      <c r="T203" s="19">
        <f t="shared" si="11"/>
        <v>42043.818622685183</v>
      </c>
    </row>
    <row r="204" spans="1:20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>ROUND(E204/D204*100,0)</f>
        <v>0</v>
      </c>
      <c r="P204" s="15">
        <f t="shared" si="9"/>
        <v>0</v>
      </c>
      <c r="Q204" s="13" t="s">
        <v>8308</v>
      </c>
      <c r="R204" t="s">
        <v>8312</v>
      </c>
      <c r="S204" s="19">
        <f t="shared" si="10"/>
        <v>42255.927824074075</v>
      </c>
      <c r="T204" s="19">
        <f t="shared" si="11"/>
        <v>42285.874305555553</v>
      </c>
    </row>
    <row r="205" spans="1:20" ht="42.75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>ROUND(E205/D205*100,0)</f>
        <v>30</v>
      </c>
      <c r="P205" s="15">
        <f t="shared" si="9"/>
        <v>93.25</v>
      </c>
      <c r="Q205" s="13" t="s">
        <v>8308</v>
      </c>
      <c r="R205" t="s">
        <v>8312</v>
      </c>
      <c r="S205" s="19">
        <f t="shared" si="10"/>
        <v>41973.847962962958</v>
      </c>
      <c r="T205" s="19">
        <f t="shared" si="11"/>
        <v>42033.847962962958</v>
      </c>
    </row>
    <row r="206" spans="1:20" ht="42.75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>ROUND(E206/D206*100,0)</f>
        <v>51</v>
      </c>
      <c r="P206" s="15">
        <f t="shared" si="9"/>
        <v>117.68</v>
      </c>
      <c r="Q206" s="13" t="s">
        <v>8308</v>
      </c>
      <c r="R206" t="s">
        <v>8312</v>
      </c>
      <c r="S206" s="19">
        <f t="shared" si="10"/>
        <v>42556.583368055552</v>
      </c>
      <c r="T206" s="19">
        <f t="shared" si="11"/>
        <v>42586.583368055552</v>
      </c>
    </row>
    <row r="207" spans="1:20" ht="42.7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>ROUND(E207/D207*100,0)</f>
        <v>16</v>
      </c>
      <c r="P207" s="15">
        <f t="shared" si="9"/>
        <v>76.47</v>
      </c>
      <c r="Q207" s="13" t="s">
        <v>8308</v>
      </c>
      <c r="R207" t="s">
        <v>8312</v>
      </c>
      <c r="S207" s="19">
        <f t="shared" si="10"/>
        <v>42248.632199074069</v>
      </c>
      <c r="T207" s="19">
        <f t="shared" si="11"/>
        <v>42283.632199074069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>ROUND(E208/D208*100,0)</f>
        <v>0</v>
      </c>
      <c r="P208" s="15">
        <f t="shared" si="9"/>
        <v>0</v>
      </c>
      <c r="Q208" s="13" t="s">
        <v>8308</v>
      </c>
      <c r="R208" t="s">
        <v>8312</v>
      </c>
      <c r="S208" s="19">
        <f t="shared" si="10"/>
        <v>42567.004432870366</v>
      </c>
      <c r="T208" s="19">
        <f t="shared" si="11"/>
        <v>42588.004432870366</v>
      </c>
    </row>
    <row r="209" spans="1:20" ht="42.75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>ROUND(E209/D209*100,0)</f>
        <v>15</v>
      </c>
      <c r="P209" s="15">
        <f t="shared" si="9"/>
        <v>163.85</v>
      </c>
      <c r="Q209" s="13" t="s">
        <v>8308</v>
      </c>
      <c r="R209" t="s">
        <v>8312</v>
      </c>
      <c r="S209" s="19">
        <f t="shared" si="10"/>
        <v>41978.197199074071</v>
      </c>
      <c r="T209" s="19">
        <f t="shared" si="11"/>
        <v>42008.197199074071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>ROUND(E210/D210*100,0)</f>
        <v>0</v>
      </c>
      <c r="P210" s="15">
        <f t="shared" si="9"/>
        <v>0</v>
      </c>
      <c r="Q210" s="13" t="s">
        <v>8308</v>
      </c>
      <c r="R210" t="s">
        <v>8312</v>
      </c>
      <c r="S210" s="19">
        <f t="shared" si="10"/>
        <v>41959.369988425926</v>
      </c>
      <c r="T210" s="19">
        <f t="shared" si="11"/>
        <v>41989.369988425926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>ROUND(E211/D211*100,0)</f>
        <v>0</v>
      </c>
      <c r="P211" s="15">
        <f t="shared" si="9"/>
        <v>0</v>
      </c>
      <c r="Q211" s="13" t="s">
        <v>8308</v>
      </c>
      <c r="R211" t="s">
        <v>8312</v>
      </c>
      <c r="S211" s="19">
        <f t="shared" si="10"/>
        <v>42165.922858796301</v>
      </c>
      <c r="T211" s="19">
        <f t="shared" si="11"/>
        <v>42195.922858796301</v>
      </c>
    </row>
    <row r="212" spans="1:20" ht="42.75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>ROUND(E212/D212*100,0)</f>
        <v>25</v>
      </c>
      <c r="P212" s="15">
        <f t="shared" si="9"/>
        <v>91.82</v>
      </c>
      <c r="Q212" s="13" t="s">
        <v>8308</v>
      </c>
      <c r="R212" t="s">
        <v>8312</v>
      </c>
      <c r="S212" s="19">
        <f t="shared" si="10"/>
        <v>42249.064722222218</v>
      </c>
      <c r="T212" s="19">
        <f t="shared" si="11"/>
        <v>42278.208333333328</v>
      </c>
    </row>
    <row r="213" spans="1:20" ht="42.75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>ROUND(E213/D213*100,0)</f>
        <v>45</v>
      </c>
      <c r="P213" s="15">
        <f t="shared" si="9"/>
        <v>185.83</v>
      </c>
      <c r="Q213" s="13" t="s">
        <v>8308</v>
      </c>
      <c r="R213" t="s">
        <v>8312</v>
      </c>
      <c r="S213" s="19">
        <f t="shared" si="10"/>
        <v>42236.159918981488</v>
      </c>
      <c r="T213" s="19">
        <f t="shared" si="11"/>
        <v>42266.159918981488</v>
      </c>
    </row>
    <row r="214" spans="1:20" ht="28.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>ROUND(E214/D214*100,0)</f>
        <v>0</v>
      </c>
      <c r="P214" s="15">
        <f t="shared" si="9"/>
        <v>1</v>
      </c>
      <c r="Q214" s="13" t="s">
        <v>8308</v>
      </c>
      <c r="R214" t="s">
        <v>8312</v>
      </c>
      <c r="S214" s="19">
        <f t="shared" si="10"/>
        <v>42416.881018518514</v>
      </c>
      <c r="T214" s="19">
        <f t="shared" si="11"/>
        <v>42476.839351851857</v>
      </c>
    </row>
    <row r="215" spans="1:20" ht="42.7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>ROUND(E215/D215*100,0)</f>
        <v>0</v>
      </c>
      <c r="P215" s="15">
        <f t="shared" si="9"/>
        <v>20</v>
      </c>
      <c r="Q215" s="13" t="s">
        <v>8308</v>
      </c>
      <c r="R215" t="s">
        <v>8312</v>
      </c>
      <c r="S215" s="19">
        <f t="shared" si="10"/>
        <v>42202.594293981485</v>
      </c>
      <c r="T215" s="19">
        <f t="shared" si="11"/>
        <v>42232.587974537033</v>
      </c>
    </row>
    <row r="216" spans="1:20" ht="42.75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>ROUND(E216/D216*100,0)</f>
        <v>0</v>
      </c>
      <c r="P216" s="15">
        <f t="shared" si="9"/>
        <v>1</v>
      </c>
      <c r="Q216" s="13" t="s">
        <v>8308</v>
      </c>
      <c r="R216" t="s">
        <v>8312</v>
      </c>
      <c r="S216" s="19">
        <f t="shared" si="10"/>
        <v>42009.64061342593</v>
      </c>
      <c r="T216" s="19">
        <f t="shared" si="11"/>
        <v>42069.64061342593</v>
      </c>
    </row>
    <row r="217" spans="1:20" ht="42.75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>ROUND(E217/D217*100,0)</f>
        <v>0</v>
      </c>
      <c r="P217" s="15">
        <f t="shared" si="9"/>
        <v>10</v>
      </c>
      <c r="Q217" s="13" t="s">
        <v>8308</v>
      </c>
      <c r="R217" t="s">
        <v>8312</v>
      </c>
      <c r="S217" s="19">
        <f t="shared" si="10"/>
        <v>42375.230115740742</v>
      </c>
      <c r="T217" s="19">
        <f t="shared" si="11"/>
        <v>42417.999305555553</v>
      </c>
    </row>
    <row r="218" spans="1:20" ht="42.75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>ROUND(E218/D218*100,0)</f>
        <v>56</v>
      </c>
      <c r="P218" s="15">
        <f t="shared" si="9"/>
        <v>331.54</v>
      </c>
      <c r="Q218" s="13" t="s">
        <v>8308</v>
      </c>
      <c r="R218" t="s">
        <v>8312</v>
      </c>
      <c r="S218" s="19">
        <f t="shared" si="10"/>
        <v>42066.958761574075</v>
      </c>
      <c r="T218" s="19">
        <f t="shared" si="11"/>
        <v>42116.917094907403</v>
      </c>
    </row>
    <row r="219" spans="1:20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>ROUND(E219/D219*100,0)</f>
        <v>12</v>
      </c>
      <c r="P219" s="15">
        <f t="shared" si="9"/>
        <v>314.29000000000002</v>
      </c>
      <c r="Q219" s="13" t="s">
        <v>8308</v>
      </c>
      <c r="R219" t="s">
        <v>8312</v>
      </c>
      <c r="S219" s="19">
        <f t="shared" si="10"/>
        <v>41970.64061342593</v>
      </c>
      <c r="T219" s="19">
        <f t="shared" si="11"/>
        <v>42001.64061342593</v>
      </c>
    </row>
    <row r="220" spans="1:20" ht="42.75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>ROUND(E220/D220*100,0)</f>
        <v>2</v>
      </c>
      <c r="P220" s="15">
        <f t="shared" si="9"/>
        <v>100</v>
      </c>
      <c r="Q220" s="13" t="s">
        <v>8308</v>
      </c>
      <c r="R220" t="s">
        <v>8312</v>
      </c>
      <c r="S220" s="19">
        <f t="shared" si="10"/>
        <v>42079.628344907411</v>
      </c>
      <c r="T220" s="19">
        <f t="shared" si="11"/>
        <v>42139.628344907411</v>
      </c>
    </row>
    <row r="221" spans="1:20" ht="28.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>ROUND(E221/D221*100,0)</f>
        <v>18</v>
      </c>
      <c r="P221" s="15">
        <f t="shared" si="9"/>
        <v>115.99</v>
      </c>
      <c r="Q221" s="13" t="s">
        <v>8308</v>
      </c>
      <c r="R221" t="s">
        <v>8312</v>
      </c>
      <c r="S221" s="19">
        <f t="shared" si="10"/>
        <v>42429.326678240745</v>
      </c>
      <c r="T221" s="19">
        <f t="shared" si="11"/>
        <v>42461.290972222225</v>
      </c>
    </row>
    <row r="222" spans="1:20" ht="42.75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>ROUND(E222/D222*100,0)</f>
        <v>1</v>
      </c>
      <c r="P222" s="15">
        <f t="shared" si="9"/>
        <v>120</v>
      </c>
      <c r="Q222" s="13" t="s">
        <v>8308</v>
      </c>
      <c r="R222" t="s">
        <v>8312</v>
      </c>
      <c r="S222" s="19">
        <f t="shared" si="10"/>
        <v>42195.643865740742</v>
      </c>
      <c r="T222" s="19">
        <f t="shared" si="11"/>
        <v>42236.837499999994</v>
      </c>
    </row>
    <row r="223" spans="1:20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>ROUND(E223/D223*100,0)</f>
        <v>0</v>
      </c>
      <c r="P223" s="15">
        <f t="shared" si="9"/>
        <v>0</v>
      </c>
      <c r="Q223" s="13" t="s">
        <v>8308</v>
      </c>
      <c r="R223" t="s">
        <v>8312</v>
      </c>
      <c r="S223" s="19">
        <f t="shared" si="10"/>
        <v>42031.837546296301</v>
      </c>
      <c r="T223" s="19">
        <f t="shared" si="11"/>
        <v>42091.79587962963</v>
      </c>
    </row>
    <row r="224" spans="1:20" ht="42.75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>ROUND(E224/D224*100,0)</f>
        <v>13</v>
      </c>
      <c r="P224" s="15">
        <f t="shared" si="9"/>
        <v>65</v>
      </c>
      <c r="Q224" s="13" t="s">
        <v>8308</v>
      </c>
      <c r="R224" t="s">
        <v>8312</v>
      </c>
      <c r="S224" s="19">
        <f t="shared" si="10"/>
        <v>42031.769884259258</v>
      </c>
      <c r="T224" s="19">
        <f t="shared" si="11"/>
        <v>42090.110416666663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>ROUND(E225/D225*100,0)</f>
        <v>0</v>
      </c>
      <c r="P225" s="15">
        <f t="shared" si="9"/>
        <v>0</v>
      </c>
      <c r="Q225" s="13" t="s">
        <v>8308</v>
      </c>
      <c r="R225" t="s">
        <v>8312</v>
      </c>
      <c r="S225" s="19">
        <f t="shared" si="10"/>
        <v>42482.048032407409</v>
      </c>
      <c r="T225" s="19">
        <f t="shared" si="11"/>
        <v>42512.045138888891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>ROUND(E226/D226*100,0)</f>
        <v>0</v>
      </c>
      <c r="P226" s="15">
        <f t="shared" si="9"/>
        <v>0</v>
      </c>
      <c r="Q226" s="13" t="s">
        <v>8308</v>
      </c>
      <c r="R226" t="s">
        <v>8312</v>
      </c>
      <c r="S226" s="19">
        <f t="shared" si="10"/>
        <v>42135.235254629632</v>
      </c>
      <c r="T226" s="19">
        <f t="shared" si="11"/>
        <v>42195.235254629632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>ROUND(E227/D227*100,0)</f>
        <v>0</v>
      </c>
      <c r="P227" s="15">
        <f t="shared" si="9"/>
        <v>0</v>
      </c>
      <c r="Q227" s="13" t="s">
        <v>8308</v>
      </c>
      <c r="R227" t="s">
        <v>8312</v>
      </c>
      <c r="S227" s="19">
        <f t="shared" si="10"/>
        <v>42438.961273148147</v>
      </c>
      <c r="T227" s="19">
        <f t="shared" si="11"/>
        <v>42468.919606481482</v>
      </c>
    </row>
    <row r="228" spans="1:20" ht="42.7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>ROUND(E228/D228*100,0)</f>
        <v>1</v>
      </c>
      <c r="P228" s="15">
        <f t="shared" si="9"/>
        <v>125</v>
      </c>
      <c r="Q228" s="13" t="s">
        <v>8308</v>
      </c>
      <c r="R228" t="s">
        <v>8312</v>
      </c>
      <c r="S228" s="19">
        <f t="shared" si="10"/>
        <v>42106.666018518517</v>
      </c>
      <c r="T228" s="19">
        <f t="shared" si="11"/>
        <v>42155.395138888889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>ROUND(E229/D229*100,0)</f>
        <v>0</v>
      </c>
      <c r="P229" s="15">
        <f t="shared" si="9"/>
        <v>0</v>
      </c>
      <c r="Q229" s="13" t="s">
        <v>8308</v>
      </c>
      <c r="R229" t="s">
        <v>8312</v>
      </c>
      <c r="S229" s="19">
        <f t="shared" si="10"/>
        <v>42164.893993055557</v>
      </c>
      <c r="T229" s="19">
        <f t="shared" si="11"/>
        <v>42194.893993055557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>ROUND(E230/D230*100,0)</f>
        <v>0</v>
      </c>
      <c r="P230" s="15">
        <f t="shared" si="9"/>
        <v>0</v>
      </c>
      <c r="Q230" s="13" t="s">
        <v>8308</v>
      </c>
      <c r="R230" t="s">
        <v>8312</v>
      </c>
      <c r="S230" s="19">
        <f t="shared" si="10"/>
        <v>42096.686400462961</v>
      </c>
      <c r="T230" s="19">
        <f t="shared" si="11"/>
        <v>42156.686400462961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>ROUND(E231/D231*100,0)</f>
        <v>0</v>
      </c>
      <c r="P231" s="15">
        <f t="shared" si="9"/>
        <v>0</v>
      </c>
      <c r="Q231" s="13" t="s">
        <v>8308</v>
      </c>
      <c r="R231" t="s">
        <v>8312</v>
      </c>
      <c r="S231" s="19">
        <f t="shared" si="10"/>
        <v>42383.933993055558</v>
      </c>
      <c r="T231" s="19">
        <f t="shared" si="11"/>
        <v>42413.933993055558</v>
      </c>
    </row>
    <row r="232" spans="1:20" ht="42.75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>ROUND(E232/D232*100,0)</f>
        <v>0</v>
      </c>
      <c r="P232" s="15">
        <f t="shared" si="9"/>
        <v>30</v>
      </c>
      <c r="Q232" s="13" t="s">
        <v>8308</v>
      </c>
      <c r="R232" t="s">
        <v>8312</v>
      </c>
      <c r="S232" s="19">
        <f t="shared" si="10"/>
        <v>42129.777210648142</v>
      </c>
      <c r="T232" s="19">
        <f t="shared" si="11"/>
        <v>42159.777210648142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>ROUND(E233/D233*100,0)</f>
        <v>0</v>
      </c>
      <c r="P233" s="15">
        <f t="shared" si="9"/>
        <v>0</v>
      </c>
      <c r="Q233" s="13" t="s">
        <v>8308</v>
      </c>
      <c r="R233" t="s">
        <v>8312</v>
      </c>
      <c r="S233" s="19">
        <f t="shared" si="10"/>
        <v>42341.958923611113</v>
      </c>
      <c r="T233" s="19">
        <f t="shared" si="11"/>
        <v>42371.958923611113</v>
      </c>
    </row>
    <row r="234" spans="1:20" ht="42.75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>ROUND(E234/D234*100,0)</f>
        <v>3</v>
      </c>
      <c r="P234" s="15">
        <f t="shared" si="9"/>
        <v>15.71</v>
      </c>
      <c r="Q234" s="13" t="s">
        <v>8308</v>
      </c>
      <c r="R234" t="s">
        <v>8312</v>
      </c>
      <c r="S234" s="19">
        <f t="shared" si="10"/>
        <v>42032.82576388889</v>
      </c>
      <c r="T234" s="19">
        <f t="shared" si="11"/>
        <v>42062.82576388889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>ROUND(E235/D235*100,0)</f>
        <v>0</v>
      </c>
      <c r="P235" s="15">
        <f t="shared" si="9"/>
        <v>0</v>
      </c>
      <c r="Q235" s="13" t="s">
        <v>8308</v>
      </c>
      <c r="R235" t="s">
        <v>8312</v>
      </c>
      <c r="S235" s="19">
        <f t="shared" si="10"/>
        <v>42612.911712962959</v>
      </c>
      <c r="T235" s="19">
        <f t="shared" si="11"/>
        <v>42642.911712962959</v>
      </c>
    </row>
    <row r="236" spans="1:20" ht="42.75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>ROUND(E236/D236*100,0)</f>
        <v>40</v>
      </c>
      <c r="P236" s="15">
        <f t="shared" si="9"/>
        <v>80.2</v>
      </c>
      <c r="Q236" s="13" t="s">
        <v>8308</v>
      </c>
      <c r="R236" t="s">
        <v>8312</v>
      </c>
      <c r="S236" s="19">
        <f t="shared" si="10"/>
        <v>42136.035405092596</v>
      </c>
      <c r="T236" s="19">
        <f t="shared" si="11"/>
        <v>42176.035405092596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>ROUND(E237/D237*100,0)</f>
        <v>0</v>
      </c>
      <c r="P237" s="15">
        <f t="shared" si="9"/>
        <v>0</v>
      </c>
      <c r="Q237" s="13" t="s">
        <v>8308</v>
      </c>
      <c r="R237" t="s">
        <v>8312</v>
      </c>
      <c r="S237" s="19">
        <f t="shared" si="10"/>
        <v>42164.908530092594</v>
      </c>
      <c r="T237" s="19">
        <f t="shared" si="11"/>
        <v>42194.908530092594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>ROUND(E238/D238*100,0)</f>
        <v>0</v>
      </c>
      <c r="P238" s="15">
        <f t="shared" si="9"/>
        <v>0</v>
      </c>
      <c r="Q238" s="13" t="s">
        <v>8308</v>
      </c>
      <c r="R238" t="s">
        <v>8312</v>
      </c>
      <c r="S238" s="19">
        <f t="shared" si="10"/>
        <v>42321.08447916666</v>
      </c>
      <c r="T238" s="19">
        <f t="shared" si="11"/>
        <v>42374</v>
      </c>
    </row>
    <row r="239" spans="1:20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>ROUND(E239/D239*100,0)</f>
        <v>0</v>
      </c>
      <c r="P239" s="15">
        <f t="shared" si="9"/>
        <v>50</v>
      </c>
      <c r="Q239" s="13" t="s">
        <v>8308</v>
      </c>
      <c r="R239" t="s">
        <v>8312</v>
      </c>
      <c r="S239" s="19">
        <f t="shared" si="10"/>
        <v>42377.577187499999</v>
      </c>
      <c r="T239" s="19">
        <f t="shared" si="11"/>
        <v>42437.577187499999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>ROUND(E240/D240*100,0)</f>
        <v>0</v>
      </c>
      <c r="P240" s="15">
        <f t="shared" si="9"/>
        <v>0</v>
      </c>
      <c r="Q240" s="13" t="s">
        <v>8308</v>
      </c>
      <c r="R240" t="s">
        <v>8312</v>
      </c>
      <c r="S240" s="19">
        <f t="shared" si="10"/>
        <v>42713.962499999994</v>
      </c>
      <c r="T240" s="19">
        <f t="shared" si="11"/>
        <v>42734.375</v>
      </c>
    </row>
    <row r="241" spans="1:20" ht="42.75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>ROUND(E241/D241*100,0)</f>
        <v>25</v>
      </c>
      <c r="P241" s="15">
        <f t="shared" si="9"/>
        <v>50</v>
      </c>
      <c r="Q241" s="13" t="s">
        <v>8308</v>
      </c>
      <c r="R241" t="s">
        <v>8312</v>
      </c>
      <c r="S241" s="19">
        <f t="shared" si="10"/>
        <v>42297.110300925924</v>
      </c>
      <c r="T241" s="19">
        <f t="shared" si="11"/>
        <v>42316.5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>ROUND(E242/D242*100,0)</f>
        <v>108</v>
      </c>
      <c r="P242" s="15">
        <f t="shared" si="9"/>
        <v>117.85</v>
      </c>
      <c r="Q242" s="13" t="s">
        <v>8308</v>
      </c>
      <c r="R242" t="s">
        <v>8313</v>
      </c>
      <c r="S242" s="19">
        <f t="shared" si="10"/>
        <v>41354.708460648151</v>
      </c>
      <c r="T242" s="19">
        <f t="shared" si="11"/>
        <v>41399.708460648151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>ROUND(E243/D243*100,0)</f>
        <v>113</v>
      </c>
      <c r="P243" s="15">
        <f t="shared" si="9"/>
        <v>109.04</v>
      </c>
      <c r="Q243" s="13" t="s">
        <v>8308</v>
      </c>
      <c r="R243" t="s">
        <v>8313</v>
      </c>
      <c r="S243" s="19">
        <f t="shared" si="10"/>
        <v>41949.697962962964</v>
      </c>
      <c r="T243" s="19">
        <f t="shared" si="11"/>
        <v>41994.697962962964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>ROUND(E244/D244*100,0)</f>
        <v>113</v>
      </c>
      <c r="P244" s="15">
        <f t="shared" si="9"/>
        <v>73.02</v>
      </c>
      <c r="Q244" s="13" t="s">
        <v>8308</v>
      </c>
      <c r="R244" t="s">
        <v>8313</v>
      </c>
      <c r="S244" s="19">
        <f t="shared" si="10"/>
        <v>40862.492939814816</v>
      </c>
      <c r="T244" s="19">
        <f t="shared" si="11"/>
        <v>40897.492939814816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>ROUND(E245/D245*100,0)</f>
        <v>103</v>
      </c>
      <c r="P245" s="15">
        <f t="shared" si="9"/>
        <v>78.2</v>
      </c>
      <c r="Q245" s="13" t="s">
        <v>8308</v>
      </c>
      <c r="R245" t="s">
        <v>8313</v>
      </c>
      <c r="S245" s="19">
        <f t="shared" si="10"/>
        <v>41662.047500000001</v>
      </c>
      <c r="T245" s="19">
        <f t="shared" si="11"/>
        <v>41692.047500000001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>ROUND(E246/D246*100,0)</f>
        <v>114</v>
      </c>
      <c r="P246" s="15">
        <f t="shared" si="9"/>
        <v>47.4</v>
      </c>
      <c r="Q246" s="13" t="s">
        <v>8308</v>
      </c>
      <c r="R246" t="s">
        <v>8313</v>
      </c>
      <c r="S246" s="19">
        <f t="shared" si="10"/>
        <v>40213.323599537034</v>
      </c>
      <c r="T246" s="19">
        <f t="shared" si="11"/>
        <v>40253.29583333333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>ROUND(E247/D247*100,0)</f>
        <v>104</v>
      </c>
      <c r="P247" s="15">
        <f t="shared" si="9"/>
        <v>54.02</v>
      </c>
      <c r="Q247" s="13" t="s">
        <v>8308</v>
      </c>
      <c r="R247" t="s">
        <v>8313</v>
      </c>
      <c r="S247" s="19">
        <f t="shared" si="10"/>
        <v>41107.053067129629</v>
      </c>
      <c r="T247" s="19">
        <f t="shared" si="11"/>
        <v>41137.053067129629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>ROUND(E248/D248*100,0)</f>
        <v>305</v>
      </c>
      <c r="P248" s="15">
        <f t="shared" si="9"/>
        <v>68.489999999999995</v>
      </c>
      <c r="Q248" s="13" t="s">
        <v>8308</v>
      </c>
      <c r="R248" t="s">
        <v>8313</v>
      </c>
      <c r="S248" s="19">
        <f t="shared" si="10"/>
        <v>40480.363483796296</v>
      </c>
      <c r="T248" s="19">
        <f t="shared" si="11"/>
        <v>40530.405150462961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>ROUND(E249/D249*100,0)</f>
        <v>134</v>
      </c>
      <c r="P249" s="15">
        <f t="shared" si="9"/>
        <v>108.15</v>
      </c>
      <c r="Q249" s="13" t="s">
        <v>8308</v>
      </c>
      <c r="R249" t="s">
        <v>8313</v>
      </c>
      <c r="S249" s="19">
        <f t="shared" si="10"/>
        <v>40430.604328703703</v>
      </c>
      <c r="T249" s="19">
        <f t="shared" si="11"/>
        <v>40467.152083333334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>
        <f>ROUND(E250/D250*100,0)</f>
        <v>101</v>
      </c>
      <c r="P250" s="15">
        <f t="shared" si="9"/>
        <v>589.95000000000005</v>
      </c>
      <c r="Q250" s="13" t="s">
        <v>8308</v>
      </c>
      <c r="R250" t="s">
        <v>8313</v>
      </c>
      <c r="S250" s="19">
        <f t="shared" si="10"/>
        <v>40870.774409722224</v>
      </c>
      <c r="T250" s="19">
        <f t="shared" si="11"/>
        <v>40915.774409722224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>ROUND(E251/D251*100,0)</f>
        <v>113</v>
      </c>
      <c r="P251" s="15">
        <f t="shared" si="9"/>
        <v>48.05</v>
      </c>
      <c r="Q251" s="13" t="s">
        <v>8308</v>
      </c>
      <c r="R251" t="s">
        <v>8313</v>
      </c>
      <c r="S251" s="19">
        <f t="shared" si="10"/>
        <v>40332.923842592594</v>
      </c>
      <c r="T251" s="19">
        <f t="shared" si="11"/>
        <v>40412.736111111109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>ROUND(E252/D252*100,0)</f>
        <v>106</v>
      </c>
      <c r="P252" s="15">
        <f t="shared" si="9"/>
        <v>72.48</v>
      </c>
      <c r="Q252" s="13" t="s">
        <v>8308</v>
      </c>
      <c r="R252" t="s">
        <v>8313</v>
      </c>
      <c r="S252" s="19">
        <f t="shared" si="10"/>
        <v>41401.565868055557</v>
      </c>
      <c r="T252" s="19">
        <f t="shared" si="11"/>
        <v>41431.565868055557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>ROUND(E253/D253*100,0)</f>
        <v>126</v>
      </c>
      <c r="P253" s="15">
        <f t="shared" si="9"/>
        <v>57.08</v>
      </c>
      <c r="Q253" s="13" t="s">
        <v>8308</v>
      </c>
      <c r="R253" t="s">
        <v>8313</v>
      </c>
      <c r="S253" s="19">
        <f t="shared" si="10"/>
        <v>41013.787569444445</v>
      </c>
      <c r="T253" s="19">
        <f t="shared" si="11"/>
        <v>41045.791666666664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>ROUND(E254/D254*100,0)</f>
        <v>185</v>
      </c>
      <c r="P254" s="15">
        <f t="shared" si="9"/>
        <v>85.44</v>
      </c>
      <c r="Q254" s="13" t="s">
        <v>8308</v>
      </c>
      <c r="R254" t="s">
        <v>8313</v>
      </c>
      <c r="S254" s="19">
        <f t="shared" si="10"/>
        <v>40266.662708333337</v>
      </c>
      <c r="T254" s="19">
        <f t="shared" si="11"/>
        <v>40330.165972222225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>ROUND(E255/D255*100,0)</f>
        <v>101</v>
      </c>
      <c r="P255" s="15">
        <f t="shared" si="9"/>
        <v>215.86</v>
      </c>
      <c r="Q255" s="13" t="s">
        <v>8308</v>
      </c>
      <c r="R255" t="s">
        <v>8313</v>
      </c>
      <c r="S255" s="19">
        <f t="shared" si="10"/>
        <v>40924.650868055556</v>
      </c>
      <c r="T255" s="19">
        <f t="shared" si="11"/>
        <v>40954.650868055556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>ROUND(E256/D256*100,0)</f>
        <v>117</v>
      </c>
      <c r="P256" s="15">
        <f t="shared" si="9"/>
        <v>89.39</v>
      </c>
      <c r="Q256" s="13" t="s">
        <v>8308</v>
      </c>
      <c r="R256" t="s">
        <v>8313</v>
      </c>
      <c r="S256" s="19">
        <f t="shared" si="10"/>
        <v>42263.952662037031</v>
      </c>
      <c r="T256" s="19">
        <f t="shared" si="11"/>
        <v>42294.083333333328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>ROUND(E257/D257*100,0)</f>
        <v>107</v>
      </c>
      <c r="P257" s="15">
        <f t="shared" si="9"/>
        <v>45.42</v>
      </c>
      <c r="Q257" s="13" t="s">
        <v>8308</v>
      </c>
      <c r="R257" t="s">
        <v>8313</v>
      </c>
      <c r="S257" s="19">
        <f t="shared" si="10"/>
        <v>40588.526412037041</v>
      </c>
      <c r="T257" s="19">
        <f t="shared" si="11"/>
        <v>40618.48474537037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>ROUND(E258/D258*100,0)</f>
        <v>139</v>
      </c>
      <c r="P258" s="15">
        <f t="shared" si="9"/>
        <v>65.760000000000005</v>
      </c>
      <c r="Q258" s="13" t="s">
        <v>8308</v>
      </c>
      <c r="R258" t="s">
        <v>8313</v>
      </c>
      <c r="S258" s="19">
        <f t="shared" si="10"/>
        <v>41319.769293981481</v>
      </c>
      <c r="T258" s="19">
        <f t="shared" si="11"/>
        <v>41349.769293981481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>ROUND(E259/D259*100,0)</f>
        <v>107</v>
      </c>
      <c r="P259" s="15">
        <f t="shared" ref="P259:P322" si="12">IFERROR(ROUND(E259/L259,2),0)</f>
        <v>66.7</v>
      </c>
      <c r="Q259" s="13" t="s">
        <v>8308</v>
      </c>
      <c r="R259" t="s">
        <v>8313</v>
      </c>
      <c r="S259" s="19">
        <f t="shared" ref="S259:S322" si="13">(((J259/60)/60)/24)+DATE(1970,1,1)</f>
        <v>42479.626875000002</v>
      </c>
      <c r="T259" s="19">
        <f t="shared" ref="T259:T322" si="14">(((I259/60)/60)/24)+DATE(1970,1,1)</f>
        <v>42509.626875000002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>ROUND(E260/D260*100,0)</f>
        <v>191</v>
      </c>
      <c r="P260" s="15">
        <f t="shared" si="12"/>
        <v>83.35</v>
      </c>
      <c r="Q260" s="13" t="s">
        <v>8308</v>
      </c>
      <c r="R260" t="s">
        <v>8313</v>
      </c>
      <c r="S260" s="19">
        <f t="shared" si="13"/>
        <v>40682.051689814813</v>
      </c>
      <c r="T260" s="19">
        <f t="shared" si="14"/>
        <v>40712.051689814813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>
        <f>ROUND(E261/D261*100,0)</f>
        <v>132</v>
      </c>
      <c r="P261" s="15">
        <f t="shared" si="12"/>
        <v>105.05</v>
      </c>
      <c r="Q261" s="13" t="s">
        <v>8308</v>
      </c>
      <c r="R261" t="s">
        <v>8313</v>
      </c>
      <c r="S261" s="19">
        <f t="shared" si="13"/>
        <v>42072.738067129627</v>
      </c>
      <c r="T261" s="19">
        <f t="shared" si="14"/>
        <v>42102.738067129627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>ROUND(E262/D262*100,0)</f>
        <v>106</v>
      </c>
      <c r="P262" s="15">
        <f t="shared" si="12"/>
        <v>120.91</v>
      </c>
      <c r="Q262" s="13" t="s">
        <v>8308</v>
      </c>
      <c r="R262" t="s">
        <v>8313</v>
      </c>
      <c r="S262" s="19">
        <f t="shared" si="13"/>
        <v>40330.755543981482</v>
      </c>
      <c r="T262" s="19">
        <f t="shared" si="14"/>
        <v>40376.415972222225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>ROUND(E263/D263*100,0)</f>
        <v>107</v>
      </c>
      <c r="P263" s="15">
        <f t="shared" si="12"/>
        <v>97.64</v>
      </c>
      <c r="Q263" s="13" t="s">
        <v>8308</v>
      </c>
      <c r="R263" t="s">
        <v>8313</v>
      </c>
      <c r="S263" s="19">
        <f t="shared" si="13"/>
        <v>41017.885462962964</v>
      </c>
      <c r="T263" s="19">
        <f t="shared" si="14"/>
        <v>41067.621527777781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>ROUND(E264/D264*100,0)</f>
        <v>240</v>
      </c>
      <c r="P264" s="15">
        <f t="shared" si="12"/>
        <v>41.38</v>
      </c>
      <c r="Q264" s="13" t="s">
        <v>8308</v>
      </c>
      <c r="R264" t="s">
        <v>8313</v>
      </c>
      <c r="S264" s="19">
        <f t="shared" si="13"/>
        <v>40555.24800925926</v>
      </c>
      <c r="T264" s="19">
        <f t="shared" si="14"/>
        <v>40600.24800925926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>ROUND(E265/D265*100,0)</f>
        <v>118</v>
      </c>
      <c r="P265" s="15">
        <f t="shared" si="12"/>
        <v>30.65</v>
      </c>
      <c r="Q265" s="13" t="s">
        <v>8308</v>
      </c>
      <c r="R265" t="s">
        <v>8313</v>
      </c>
      <c r="S265" s="19">
        <f t="shared" si="13"/>
        <v>41149.954791666663</v>
      </c>
      <c r="T265" s="19">
        <f t="shared" si="14"/>
        <v>41179.954791666663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>ROUND(E266/D266*100,0)</f>
        <v>118</v>
      </c>
      <c r="P266" s="15">
        <f t="shared" si="12"/>
        <v>64.95</v>
      </c>
      <c r="Q266" s="13" t="s">
        <v>8308</v>
      </c>
      <c r="R266" t="s">
        <v>8313</v>
      </c>
      <c r="S266" s="19">
        <f t="shared" si="13"/>
        <v>41010.620312500003</v>
      </c>
      <c r="T266" s="19">
        <f t="shared" si="14"/>
        <v>41040.620312500003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>ROUND(E267/D267*100,0)</f>
        <v>111</v>
      </c>
      <c r="P267" s="15">
        <f t="shared" si="12"/>
        <v>95.78</v>
      </c>
      <c r="Q267" s="13" t="s">
        <v>8308</v>
      </c>
      <c r="R267" t="s">
        <v>8313</v>
      </c>
      <c r="S267" s="19">
        <f t="shared" si="13"/>
        <v>40267.245717592588</v>
      </c>
      <c r="T267" s="19">
        <f t="shared" si="14"/>
        <v>40308.844444444447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>ROUND(E268/D268*100,0)</f>
        <v>146</v>
      </c>
      <c r="P268" s="15">
        <f t="shared" si="12"/>
        <v>40.42</v>
      </c>
      <c r="Q268" s="13" t="s">
        <v>8308</v>
      </c>
      <c r="R268" t="s">
        <v>8313</v>
      </c>
      <c r="S268" s="19">
        <f t="shared" si="13"/>
        <v>40205.174849537041</v>
      </c>
      <c r="T268" s="19">
        <f t="shared" si="14"/>
        <v>40291.160416666666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>
        <f>ROUND(E269/D269*100,0)</f>
        <v>132</v>
      </c>
      <c r="P269" s="15">
        <f t="shared" si="12"/>
        <v>78.58</v>
      </c>
      <c r="Q269" s="13" t="s">
        <v>8308</v>
      </c>
      <c r="R269" t="s">
        <v>8313</v>
      </c>
      <c r="S269" s="19">
        <f t="shared" si="13"/>
        <v>41785.452534722222</v>
      </c>
      <c r="T269" s="19">
        <f t="shared" si="14"/>
        <v>41815.452534722222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>ROUND(E270/D270*100,0)</f>
        <v>111</v>
      </c>
      <c r="P270" s="15">
        <f t="shared" si="12"/>
        <v>50.18</v>
      </c>
      <c r="Q270" s="13" t="s">
        <v>8308</v>
      </c>
      <c r="R270" t="s">
        <v>8313</v>
      </c>
      <c r="S270" s="19">
        <f t="shared" si="13"/>
        <v>40809.15252314815</v>
      </c>
      <c r="T270" s="19">
        <f t="shared" si="14"/>
        <v>40854.194189814814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>
        <f>ROUND(E271/D271*100,0)</f>
        <v>147</v>
      </c>
      <c r="P271" s="15">
        <f t="shared" si="12"/>
        <v>92.25</v>
      </c>
      <c r="Q271" s="13" t="s">
        <v>8308</v>
      </c>
      <c r="R271" t="s">
        <v>8313</v>
      </c>
      <c r="S271" s="19">
        <f t="shared" si="13"/>
        <v>42758.197013888886</v>
      </c>
      <c r="T271" s="19">
        <f t="shared" si="14"/>
        <v>42788.197013888886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>ROUND(E272/D272*100,0)</f>
        <v>153</v>
      </c>
      <c r="P272" s="15">
        <f t="shared" si="12"/>
        <v>57.54</v>
      </c>
      <c r="Q272" s="13" t="s">
        <v>8308</v>
      </c>
      <c r="R272" t="s">
        <v>8313</v>
      </c>
      <c r="S272" s="19">
        <f t="shared" si="13"/>
        <v>40637.866550925923</v>
      </c>
      <c r="T272" s="19">
        <f t="shared" si="14"/>
        <v>40688.166666666664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>ROUND(E273/D273*100,0)</f>
        <v>105</v>
      </c>
      <c r="P273" s="15">
        <f t="shared" si="12"/>
        <v>109.42</v>
      </c>
      <c r="Q273" s="13" t="s">
        <v>8308</v>
      </c>
      <c r="R273" t="s">
        <v>8313</v>
      </c>
      <c r="S273" s="19">
        <f t="shared" si="13"/>
        <v>41612.10024305556</v>
      </c>
      <c r="T273" s="19">
        <f t="shared" si="14"/>
        <v>41641.333333333336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>ROUND(E274/D274*100,0)</f>
        <v>177</v>
      </c>
      <c r="P274" s="15">
        <f t="shared" si="12"/>
        <v>81.89</v>
      </c>
      <c r="Q274" s="13" t="s">
        <v>8308</v>
      </c>
      <c r="R274" t="s">
        <v>8313</v>
      </c>
      <c r="S274" s="19">
        <f t="shared" si="13"/>
        <v>40235.900358796294</v>
      </c>
      <c r="T274" s="19">
        <f t="shared" si="14"/>
        <v>40296.78402777778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>ROUND(E275/D275*100,0)</f>
        <v>108</v>
      </c>
      <c r="P275" s="15">
        <f t="shared" si="12"/>
        <v>45.67</v>
      </c>
      <c r="Q275" s="13" t="s">
        <v>8308</v>
      </c>
      <c r="R275" t="s">
        <v>8313</v>
      </c>
      <c r="S275" s="19">
        <f t="shared" si="13"/>
        <v>40697.498449074075</v>
      </c>
      <c r="T275" s="19">
        <f t="shared" si="14"/>
        <v>40727.498449074075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>ROUND(E276/D276*100,0)</f>
        <v>156</v>
      </c>
      <c r="P276" s="15">
        <f t="shared" si="12"/>
        <v>55.22</v>
      </c>
      <c r="Q276" s="13" t="s">
        <v>8308</v>
      </c>
      <c r="R276" t="s">
        <v>8313</v>
      </c>
      <c r="S276" s="19">
        <f t="shared" si="13"/>
        <v>40969.912372685183</v>
      </c>
      <c r="T276" s="19">
        <f t="shared" si="14"/>
        <v>41004.290972222225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>ROUND(E277/D277*100,0)</f>
        <v>108</v>
      </c>
      <c r="P277" s="15">
        <f t="shared" si="12"/>
        <v>65.3</v>
      </c>
      <c r="Q277" s="13" t="s">
        <v>8308</v>
      </c>
      <c r="R277" t="s">
        <v>8313</v>
      </c>
      <c r="S277" s="19">
        <f t="shared" si="13"/>
        <v>41193.032013888893</v>
      </c>
      <c r="T277" s="19">
        <f t="shared" si="14"/>
        <v>41223.073680555557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>ROUND(E278/D278*100,0)</f>
        <v>148</v>
      </c>
      <c r="P278" s="15">
        <f t="shared" si="12"/>
        <v>95.23</v>
      </c>
      <c r="Q278" s="13" t="s">
        <v>8308</v>
      </c>
      <c r="R278" t="s">
        <v>8313</v>
      </c>
      <c r="S278" s="19">
        <f t="shared" si="13"/>
        <v>40967.081874999996</v>
      </c>
      <c r="T278" s="19">
        <f t="shared" si="14"/>
        <v>41027.040208333332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>
        <f>ROUND(E279/D279*100,0)</f>
        <v>110</v>
      </c>
      <c r="P279" s="15">
        <f t="shared" si="12"/>
        <v>75.44</v>
      </c>
      <c r="Q279" s="13" t="s">
        <v>8308</v>
      </c>
      <c r="R279" t="s">
        <v>8313</v>
      </c>
      <c r="S279" s="19">
        <f t="shared" si="13"/>
        <v>42117.891423611116</v>
      </c>
      <c r="T279" s="19">
        <f t="shared" si="14"/>
        <v>42147.891423611116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>ROUND(E280/D280*100,0)</f>
        <v>150</v>
      </c>
      <c r="P280" s="15">
        <f t="shared" si="12"/>
        <v>97.82</v>
      </c>
      <c r="Q280" s="13" t="s">
        <v>8308</v>
      </c>
      <c r="R280" t="s">
        <v>8313</v>
      </c>
      <c r="S280" s="19">
        <f t="shared" si="13"/>
        <v>41164.040960648148</v>
      </c>
      <c r="T280" s="19">
        <f t="shared" si="14"/>
        <v>41194.040960648148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>ROUND(E281/D281*100,0)</f>
        <v>157</v>
      </c>
      <c r="P281" s="15">
        <f t="shared" si="12"/>
        <v>87.69</v>
      </c>
      <c r="Q281" s="13" t="s">
        <v>8308</v>
      </c>
      <c r="R281" t="s">
        <v>8313</v>
      </c>
      <c r="S281" s="19">
        <f t="shared" si="13"/>
        <v>42759.244166666671</v>
      </c>
      <c r="T281" s="19">
        <f t="shared" si="14"/>
        <v>42793.084027777775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>
        <f>ROUND(E282/D282*100,0)</f>
        <v>156</v>
      </c>
      <c r="P282" s="15">
        <f t="shared" si="12"/>
        <v>54.75</v>
      </c>
      <c r="Q282" s="13" t="s">
        <v>8308</v>
      </c>
      <c r="R282" t="s">
        <v>8313</v>
      </c>
      <c r="S282" s="19">
        <f t="shared" si="13"/>
        <v>41744.590682870366</v>
      </c>
      <c r="T282" s="19">
        <f t="shared" si="14"/>
        <v>41789.590682870366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>ROUND(E283/D283*100,0)</f>
        <v>121</v>
      </c>
      <c r="P283" s="15">
        <f t="shared" si="12"/>
        <v>83.95</v>
      </c>
      <c r="Q283" s="13" t="s">
        <v>8308</v>
      </c>
      <c r="R283" t="s">
        <v>8313</v>
      </c>
      <c r="S283" s="19">
        <f t="shared" si="13"/>
        <v>39950.163344907407</v>
      </c>
      <c r="T283" s="19">
        <f t="shared" si="14"/>
        <v>40035.80972222222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>ROUND(E284/D284*100,0)</f>
        <v>101</v>
      </c>
      <c r="P284" s="15">
        <f t="shared" si="12"/>
        <v>254.39</v>
      </c>
      <c r="Q284" s="13" t="s">
        <v>8308</v>
      </c>
      <c r="R284" t="s">
        <v>8313</v>
      </c>
      <c r="S284" s="19">
        <f t="shared" si="13"/>
        <v>40194.920046296298</v>
      </c>
      <c r="T284" s="19">
        <f t="shared" si="14"/>
        <v>40231.916666666664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>ROUND(E285/D285*100,0)</f>
        <v>114</v>
      </c>
      <c r="P285" s="15">
        <f t="shared" si="12"/>
        <v>101.83</v>
      </c>
      <c r="Q285" s="13" t="s">
        <v>8308</v>
      </c>
      <c r="R285" t="s">
        <v>8313</v>
      </c>
      <c r="S285" s="19">
        <f t="shared" si="13"/>
        <v>40675.71</v>
      </c>
      <c r="T285" s="19">
        <f t="shared" si="14"/>
        <v>40695.207638888889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>ROUND(E286/D286*100,0)</f>
        <v>105</v>
      </c>
      <c r="P286" s="15">
        <f t="shared" si="12"/>
        <v>55.07</v>
      </c>
      <c r="Q286" s="13" t="s">
        <v>8308</v>
      </c>
      <c r="R286" t="s">
        <v>8313</v>
      </c>
      <c r="S286" s="19">
        <f t="shared" si="13"/>
        <v>40904.738194444442</v>
      </c>
      <c r="T286" s="19">
        <f t="shared" si="14"/>
        <v>40929.738194444442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>ROUND(E287/D287*100,0)</f>
        <v>229</v>
      </c>
      <c r="P287" s="15">
        <f t="shared" si="12"/>
        <v>56.9</v>
      </c>
      <c r="Q287" s="13" t="s">
        <v>8308</v>
      </c>
      <c r="R287" t="s">
        <v>8313</v>
      </c>
      <c r="S287" s="19">
        <f t="shared" si="13"/>
        <v>41506.756111111114</v>
      </c>
      <c r="T287" s="19">
        <f t="shared" si="14"/>
        <v>41536.756111111114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>ROUND(E288/D288*100,0)</f>
        <v>109</v>
      </c>
      <c r="P288" s="15">
        <f t="shared" si="12"/>
        <v>121.28</v>
      </c>
      <c r="Q288" s="13" t="s">
        <v>8308</v>
      </c>
      <c r="R288" t="s">
        <v>8313</v>
      </c>
      <c r="S288" s="19">
        <f t="shared" si="13"/>
        <v>41313.816249999996</v>
      </c>
      <c r="T288" s="19">
        <f t="shared" si="14"/>
        <v>41358.774583333332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>ROUND(E289/D289*100,0)</f>
        <v>176</v>
      </c>
      <c r="P289" s="15">
        <f t="shared" si="12"/>
        <v>91.19</v>
      </c>
      <c r="Q289" s="13" t="s">
        <v>8308</v>
      </c>
      <c r="R289" t="s">
        <v>8313</v>
      </c>
      <c r="S289" s="19">
        <f t="shared" si="13"/>
        <v>41184.277986111112</v>
      </c>
      <c r="T289" s="19">
        <f t="shared" si="14"/>
        <v>41215.166666666664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>
        <f>ROUND(E290/D290*100,0)</f>
        <v>103</v>
      </c>
      <c r="P290" s="15">
        <f t="shared" si="12"/>
        <v>115.45</v>
      </c>
      <c r="Q290" s="13" t="s">
        <v>8308</v>
      </c>
      <c r="R290" t="s">
        <v>8313</v>
      </c>
      <c r="S290" s="19">
        <f t="shared" si="13"/>
        <v>41051.168900462959</v>
      </c>
      <c r="T290" s="19">
        <f t="shared" si="14"/>
        <v>41086.168900462959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>
        <f>ROUND(E291/D291*100,0)</f>
        <v>105</v>
      </c>
      <c r="P291" s="15">
        <f t="shared" si="12"/>
        <v>67.77</v>
      </c>
      <c r="Q291" s="13" t="s">
        <v>8308</v>
      </c>
      <c r="R291" t="s">
        <v>8313</v>
      </c>
      <c r="S291" s="19">
        <f t="shared" si="13"/>
        <v>41550.456412037034</v>
      </c>
      <c r="T291" s="19">
        <f t="shared" si="14"/>
        <v>41580.456412037034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>ROUND(E292/D292*100,0)</f>
        <v>107</v>
      </c>
      <c r="P292" s="15">
        <f t="shared" si="12"/>
        <v>28.58</v>
      </c>
      <c r="Q292" s="13" t="s">
        <v>8308</v>
      </c>
      <c r="R292" t="s">
        <v>8313</v>
      </c>
      <c r="S292" s="19">
        <f t="shared" si="13"/>
        <v>40526.36917824074</v>
      </c>
      <c r="T292" s="19">
        <f t="shared" si="14"/>
        <v>40576.332638888889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>ROUND(E293/D293*100,0)</f>
        <v>120</v>
      </c>
      <c r="P293" s="15">
        <f t="shared" si="12"/>
        <v>46.88</v>
      </c>
      <c r="Q293" s="13" t="s">
        <v>8308</v>
      </c>
      <c r="R293" t="s">
        <v>8313</v>
      </c>
      <c r="S293" s="19">
        <f t="shared" si="13"/>
        <v>41376.769050925926</v>
      </c>
      <c r="T293" s="19">
        <f t="shared" si="14"/>
        <v>41395.000694444447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>
        <f>ROUND(E294/D294*100,0)</f>
        <v>102</v>
      </c>
      <c r="P294" s="15">
        <f t="shared" si="12"/>
        <v>154.41999999999999</v>
      </c>
      <c r="Q294" s="13" t="s">
        <v>8308</v>
      </c>
      <c r="R294" t="s">
        <v>8313</v>
      </c>
      <c r="S294" s="19">
        <f t="shared" si="13"/>
        <v>40812.803229166668</v>
      </c>
      <c r="T294" s="19">
        <f t="shared" si="14"/>
        <v>40845.165972222225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>ROUND(E295/D295*100,0)</f>
        <v>101</v>
      </c>
      <c r="P295" s="15">
        <f t="shared" si="12"/>
        <v>201.22</v>
      </c>
      <c r="Q295" s="13" t="s">
        <v>8308</v>
      </c>
      <c r="R295" t="s">
        <v>8313</v>
      </c>
      <c r="S295" s="19">
        <f t="shared" si="13"/>
        <v>41719.667986111112</v>
      </c>
      <c r="T295" s="19">
        <f t="shared" si="14"/>
        <v>41749.667986111112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>ROUND(E296/D296*100,0)</f>
        <v>100</v>
      </c>
      <c r="P296" s="15">
        <f t="shared" si="12"/>
        <v>100</v>
      </c>
      <c r="Q296" s="13" t="s">
        <v>8308</v>
      </c>
      <c r="R296" t="s">
        <v>8313</v>
      </c>
      <c r="S296" s="19">
        <f t="shared" si="13"/>
        <v>40343.084421296298</v>
      </c>
      <c r="T296" s="19">
        <f t="shared" si="14"/>
        <v>40378.666666666664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>
        <f>ROUND(E297/D297*100,0)</f>
        <v>133</v>
      </c>
      <c r="P297" s="15">
        <f t="shared" si="12"/>
        <v>100.08</v>
      </c>
      <c r="Q297" s="13" t="s">
        <v>8308</v>
      </c>
      <c r="R297" t="s">
        <v>8313</v>
      </c>
      <c r="S297" s="19">
        <f t="shared" si="13"/>
        <v>41519.004733796297</v>
      </c>
      <c r="T297" s="19">
        <f t="shared" si="14"/>
        <v>41579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>ROUND(E298/D298*100,0)</f>
        <v>119</v>
      </c>
      <c r="P298" s="15">
        <f t="shared" si="12"/>
        <v>230.09</v>
      </c>
      <c r="Q298" s="13" t="s">
        <v>8308</v>
      </c>
      <c r="R298" t="s">
        <v>8313</v>
      </c>
      <c r="S298" s="19">
        <f t="shared" si="13"/>
        <v>41134.475497685184</v>
      </c>
      <c r="T298" s="19">
        <f t="shared" si="14"/>
        <v>41159.475497685184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>ROUND(E299/D299*100,0)</f>
        <v>101</v>
      </c>
      <c r="P299" s="15">
        <f t="shared" si="12"/>
        <v>141.75</v>
      </c>
      <c r="Q299" s="13" t="s">
        <v>8308</v>
      </c>
      <c r="R299" t="s">
        <v>8313</v>
      </c>
      <c r="S299" s="19">
        <f t="shared" si="13"/>
        <v>42089.72802083334</v>
      </c>
      <c r="T299" s="19">
        <f t="shared" si="14"/>
        <v>42125.165972222225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>
        <f>ROUND(E300/D300*100,0)</f>
        <v>109</v>
      </c>
      <c r="P300" s="15">
        <f t="shared" si="12"/>
        <v>56.34</v>
      </c>
      <c r="Q300" s="13" t="s">
        <v>8308</v>
      </c>
      <c r="R300" t="s">
        <v>8313</v>
      </c>
      <c r="S300" s="19">
        <f t="shared" si="13"/>
        <v>41709.463518518518</v>
      </c>
      <c r="T300" s="19">
        <f t="shared" si="14"/>
        <v>41768.875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>ROUND(E301/D301*100,0)</f>
        <v>179</v>
      </c>
      <c r="P301" s="15">
        <f t="shared" si="12"/>
        <v>73.34</v>
      </c>
      <c r="Q301" s="13" t="s">
        <v>8308</v>
      </c>
      <c r="R301" t="s">
        <v>8313</v>
      </c>
      <c r="S301" s="19">
        <f t="shared" si="13"/>
        <v>40469.225231481483</v>
      </c>
      <c r="T301" s="19">
        <f t="shared" si="14"/>
        <v>40499.266898148147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>ROUND(E302/D302*100,0)</f>
        <v>102</v>
      </c>
      <c r="P302" s="15">
        <f t="shared" si="12"/>
        <v>85.34</v>
      </c>
      <c r="Q302" s="13" t="s">
        <v>8308</v>
      </c>
      <c r="R302" t="s">
        <v>8313</v>
      </c>
      <c r="S302" s="19">
        <f t="shared" si="13"/>
        <v>40626.959930555553</v>
      </c>
      <c r="T302" s="19">
        <f t="shared" si="14"/>
        <v>40657.959930555553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>ROUND(E303/D303*100,0)</f>
        <v>119</v>
      </c>
      <c r="P303" s="15">
        <f t="shared" si="12"/>
        <v>61.5</v>
      </c>
      <c r="Q303" s="13" t="s">
        <v>8308</v>
      </c>
      <c r="R303" t="s">
        <v>8313</v>
      </c>
      <c r="S303" s="19">
        <f t="shared" si="13"/>
        <v>41312.737673611111</v>
      </c>
      <c r="T303" s="19">
        <f t="shared" si="14"/>
        <v>41352.696006944447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>ROUND(E304/D304*100,0)</f>
        <v>100</v>
      </c>
      <c r="P304" s="15">
        <f t="shared" si="12"/>
        <v>93.02</v>
      </c>
      <c r="Q304" s="13" t="s">
        <v>8308</v>
      </c>
      <c r="R304" t="s">
        <v>8313</v>
      </c>
      <c r="S304" s="19">
        <f t="shared" si="13"/>
        <v>40933.856921296298</v>
      </c>
      <c r="T304" s="19">
        <f t="shared" si="14"/>
        <v>40963.856921296298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>ROUND(E305/D305*100,0)</f>
        <v>137</v>
      </c>
      <c r="P305" s="15">
        <f t="shared" si="12"/>
        <v>50.29</v>
      </c>
      <c r="Q305" s="13" t="s">
        <v>8308</v>
      </c>
      <c r="R305" t="s">
        <v>8313</v>
      </c>
      <c r="S305" s="19">
        <f t="shared" si="13"/>
        <v>41032.071134259262</v>
      </c>
      <c r="T305" s="19">
        <f t="shared" si="14"/>
        <v>41062.071134259262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>ROUND(E306/D306*100,0)</f>
        <v>232</v>
      </c>
      <c r="P306" s="15">
        <f t="shared" si="12"/>
        <v>106.43</v>
      </c>
      <c r="Q306" s="13" t="s">
        <v>8308</v>
      </c>
      <c r="R306" t="s">
        <v>8313</v>
      </c>
      <c r="S306" s="19">
        <f t="shared" si="13"/>
        <v>41114.094872685186</v>
      </c>
      <c r="T306" s="19">
        <f t="shared" si="14"/>
        <v>41153.083333333336</v>
      </c>
    </row>
    <row r="307" spans="1:20" ht="42.7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>ROUND(E307/D307*100,0)</f>
        <v>130</v>
      </c>
      <c r="P307" s="15">
        <f t="shared" si="12"/>
        <v>51.72</v>
      </c>
      <c r="Q307" s="13" t="s">
        <v>8308</v>
      </c>
      <c r="R307" t="s">
        <v>8313</v>
      </c>
      <c r="S307" s="19">
        <f t="shared" si="13"/>
        <v>40948.630196759259</v>
      </c>
      <c r="T307" s="19">
        <f t="shared" si="14"/>
        <v>40978.630196759259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>ROUND(E308/D308*100,0)</f>
        <v>293</v>
      </c>
      <c r="P308" s="15">
        <f t="shared" si="12"/>
        <v>36.61</v>
      </c>
      <c r="Q308" s="13" t="s">
        <v>8308</v>
      </c>
      <c r="R308" t="s">
        <v>8313</v>
      </c>
      <c r="S308" s="19">
        <f t="shared" si="13"/>
        <v>41333.837187500001</v>
      </c>
      <c r="T308" s="19">
        <f t="shared" si="14"/>
        <v>41353.795520833337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>ROUND(E309/D309*100,0)</f>
        <v>111</v>
      </c>
      <c r="P309" s="15">
        <f t="shared" si="12"/>
        <v>42.52</v>
      </c>
      <c r="Q309" s="13" t="s">
        <v>8308</v>
      </c>
      <c r="R309" t="s">
        <v>8313</v>
      </c>
      <c r="S309" s="19">
        <f t="shared" si="13"/>
        <v>41282.944456018515</v>
      </c>
      <c r="T309" s="19">
        <f t="shared" si="14"/>
        <v>41312.944456018515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>ROUND(E310/D310*100,0)</f>
        <v>106</v>
      </c>
      <c r="P310" s="15">
        <f t="shared" si="12"/>
        <v>62.71</v>
      </c>
      <c r="Q310" s="13" t="s">
        <v>8308</v>
      </c>
      <c r="R310" t="s">
        <v>8313</v>
      </c>
      <c r="S310" s="19">
        <f t="shared" si="13"/>
        <v>40567.694560185184</v>
      </c>
      <c r="T310" s="19">
        <f t="shared" si="14"/>
        <v>40612.694560185184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>ROUND(E311/D311*100,0)</f>
        <v>119</v>
      </c>
      <c r="P311" s="15">
        <f t="shared" si="12"/>
        <v>89.96</v>
      </c>
      <c r="Q311" s="13" t="s">
        <v>8308</v>
      </c>
      <c r="R311" t="s">
        <v>8313</v>
      </c>
      <c r="S311" s="19">
        <f t="shared" si="13"/>
        <v>41134.751550925925</v>
      </c>
      <c r="T311" s="19">
        <f t="shared" si="14"/>
        <v>41155.751550925925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>ROUND(E312/D312*100,0)</f>
        <v>104</v>
      </c>
      <c r="P312" s="15">
        <f t="shared" si="12"/>
        <v>28.92</v>
      </c>
      <c r="Q312" s="13" t="s">
        <v>8308</v>
      </c>
      <c r="R312" t="s">
        <v>8313</v>
      </c>
      <c r="S312" s="19">
        <f t="shared" si="13"/>
        <v>40821.183136574073</v>
      </c>
      <c r="T312" s="19">
        <f t="shared" si="14"/>
        <v>40836.083333333336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>ROUND(E313/D313*100,0)</f>
        <v>104</v>
      </c>
      <c r="P313" s="15">
        <f t="shared" si="12"/>
        <v>138.80000000000001</v>
      </c>
      <c r="Q313" s="13" t="s">
        <v>8308</v>
      </c>
      <c r="R313" t="s">
        <v>8313</v>
      </c>
      <c r="S313" s="19">
        <f t="shared" si="13"/>
        <v>40868.219814814816</v>
      </c>
      <c r="T313" s="19">
        <f t="shared" si="14"/>
        <v>40909.332638888889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>ROUND(E314/D314*100,0)</f>
        <v>112</v>
      </c>
      <c r="P314" s="15">
        <f t="shared" si="12"/>
        <v>61.3</v>
      </c>
      <c r="Q314" s="13" t="s">
        <v>8308</v>
      </c>
      <c r="R314" t="s">
        <v>8313</v>
      </c>
      <c r="S314" s="19">
        <f t="shared" si="13"/>
        <v>41348.877685185187</v>
      </c>
      <c r="T314" s="19">
        <f t="shared" si="14"/>
        <v>41378.877685185187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>ROUND(E315/D315*100,0)</f>
        <v>105</v>
      </c>
      <c r="P315" s="15">
        <f t="shared" si="12"/>
        <v>80.2</v>
      </c>
      <c r="Q315" s="13" t="s">
        <v>8308</v>
      </c>
      <c r="R315" t="s">
        <v>8313</v>
      </c>
      <c r="S315" s="19">
        <f t="shared" si="13"/>
        <v>40357.227939814817</v>
      </c>
      <c r="T315" s="19">
        <f t="shared" si="14"/>
        <v>40401.665972222225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>ROUND(E316/D316*100,0)</f>
        <v>385</v>
      </c>
      <c r="P316" s="15">
        <f t="shared" si="12"/>
        <v>32.1</v>
      </c>
      <c r="Q316" s="13" t="s">
        <v>8308</v>
      </c>
      <c r="R316" t="s">
        <v>8313</v>
      </c>
      <c r="S316" s="19">
        <f t="shared" si="13"/>
        <v>41304.833194444444</v>
      </c>
      <c r="T316" s="19">
        <f t="shared" si="14"/>
        <v>41334.833194444444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>ROUND(E317/D317*100,0)</f>
        <v>101</v>
      </c>
      <c r="P317" s="15">
        <f t="shared" si="12"/>
        <v>200.89</v>
      </c>
      <c r="Q317" s="13" t="s">
        <v>8308</v>
      </c>
      <c r="R317" t="s">
        <v>8313</v>
      </c>
      <c r="S317" s="19">
        <f t="shared" si="13"/>
        <v>41113.77238425926</v>
      </c>
      <c r="T317" s="19">
        <f t="shared" si="14"/>
        <v>41143.77238425926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>
        <f>ROUND(E318/D318*100,0)</f>
        <v>114</v>
      </c>
      <c r="P318" s="15">
        <f t="shared" si="12"/>
        <v>108.01</v>
      </c>
      <c r="Q318" s="13" t="s">
        <v>8308</v>
      </c>
      <c r="R318" t="s">
        <v>8313</v>
      </c>
      <c r="S318" s="19">
        <f t="shared" si="13"/>
        <v>41950.923576388886</v>
      </c>
      <c r="T318" s="19">
        <f t="shared" si="14"/>
        <v>41984.207638888889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>ROUND(E319/D319*100,0)</f>
        <v>101</v>
      </c>
      <c r="P319" s="15">
        <f t="shared" si="12"/>
        <v>95.7</v>
      </c>
      <c r="Q319" s="13" t="s">
        <v>8308</v>
      </c>
      <c r="R319" t="s">
        <v>8313</v>
      </c>
      <c r="S319" s="19">
        <f t="shared" si="13"/>
        <v>41589.676886574074</v>
      </c>
      <c r="T319" s="19">
        <f t="shared" si="14"/>
        <v>41619.676886574074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>ROUND(E320/D320*100,0)</f>
        <v>283</v>
      </c>
      <c r="P320" s="15">
        <f t="shared" si="12"/>
        <v>49.88</v>
      </c>
      <c r="Q320" s="13" t="s">
        <v>8308</v>
      </c>
      <c r="R320" t="s">
        <v>8313</v>
      </c>
      <c r="S320" s="19">
        <f t="shared" si="13"/>
        <v>41330.038784722223</v>
      </c>
      <c r="T320" s="19">
        <f t="shared" si="14"/>
        <v>41359.997118055559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>ROUND(E321/D321*100,0)</f>
        <v>113</v>
      </c>
      <c r="P321" s="15">
        <f t="shared" si="12"/>
        <v>110.47</v>
      </c>
      <c r="Q321" s="13" t="s">
        <v>8308</v>
      </c>
      <c r="R321" t="s">
        <v>8313</v>
      </c>
      <c r="S321" s="19">
        <f t="shared" si="13"/>
        <v>40123.83829861111</v>
      </c>
      <c r="T321" s="19">
        <f t="shared" si="14"/>
        <v>40211.332638888889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>
        <f>ROUND(E322/D322*100,0)</f>
        <v>107</v>
      </c>
      <c r="P322" s="15">
        <f t="shared" si="12"/>
        <v>134.91</v>
      </c>
      <c r="Q322" s="13" t="s">
        <v>8308</v>
      </c>
      <c r="R322" t="s">
        <v>8313</v>
      </c>
      <c r="S322" s="19">
        <f t="shared" si="13"/>
        <v>42331.551307870366</v>
      </c>
      <c r="T322" s="19">
        <f t="shared" si="14"/>
        <v>42360.958333333328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>
        <f>ROUND(E323/D323*100,0)</f>
        <v>103</v>
      </c>
      <c r="P323" s="15">
        <f t="shared" ref="P323:P386" si="15">IFERROR(ROUND(E323/L323,2),0)</f>
        <v>106.62</v>
      </c>
      <c r="Q323" s="13" t="s">
        <v>8308</v>
      </c>
      <c r="R323" t="s">
        <v>8313</v>
      </c>
      <c r="S323" s="19">
        <f t="shared" ref="S323:S386" si="16">(((J323/60)/60)/24)+DATE(1970,1,1)</f>
        <v>42647.446597222224</v>
      </c>
      <c r="T323" s="19">
        <f t="shared" ref="T323:T386" si="17">(((I323/60)/60)/24)+DATE(1970,1,1)</f>
        <v>42682.488263888896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>ROUND(E324/D324*100,0)</f>
        <v>108</v>
      </c>
      <c r="P324" s="15">
        <f t="shared" si="15"/>
        <v>145.04</v>
      </c>
      <c r="Q324" s="13" t="s">
        <v>8308</v>
      </c>
      <c r="R324" t="s">
        <v>8313</v>
      </c>
      <c r="S324" s="19">
        <f t="shared" si="16"/>
        <v>42473.57</v>
      </c>
      <c r="T324" s="19">
        <f t="shared" si="17"/>
        <v>42503.57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>ROUND(E325/D325*100,0)</f>
        <v>123</v>
      </c>
      <c r="P325" s="15">
        <f t="shared" si="15"/>
        <v>114.59</v>
      </c>
      <c r="Q325" s="13" t="s">
        <v>8308</v>
      </c>
      <c r="R325" t="s">
        <v>8313</v>
      </c>
      <c r="S325" s="19">
        <f t="shared" si="16"/>
        <v>42697.32136574074</v>
      </c>
      <c r="T325" s="19">
        <f t="shared" si="17"/>
        <v>42725.332638888889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>ROUND(E326/D326*100,0)</f>
        <v>102</v>
      </c>
      <c r="P326" s="15">
        <f t="shared" si="15"/>
        <v>105.32</v>
      </c>
      <c r="Q326" s="13" t="s">
        <v>8308</v>
      </c>
      <c r="R326" t="s">
        <v>8313</v>
      </c>
      <c r="S326" s="19">
        <f t="shared" si="16"/>
        <v>42184.626250000001</v>
      </c>
      <c r="T326" s="19">
        <f t="shared" si="17"/>
        <v>42217.626250000001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>
        <f>ROUND(E327/D327*100,0)</f>
        <v>104</v>
      </c>
      <c r="P327" s="15">
        <f t="shared" si="15"/>
        <v>70.92</v>
      </c>
      <c r="Q327" s="13" t="s">
        <v>8308</v>
      </c>
      <c r="R327" t="s">
        <v>8313</v>
      </c>
      <c r="S327" s="19">
        <f t="shared" si="16"/>
        <v>42689.187881944439</v>
      </c>
      <c r="T327" s="19">
        <f t="shared" si="17"/>
        <v>42724.187881944439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>
        <f>ROUND(E328/D328*100,0)</f>
        <v>113</v>
      </c>
      <c r="P328" s="15">
        <f t="shared" si="15"/>
        <v>147.16999999999999</v>
      </c>
      <c r="Q328" s="13" t="s">
        <v>8308</v>
      </c>
      <c r="R328" t="s">
        <v>8313</v>
      </c>
      <c r="S328" s="19">
        <f t="shared" si="16"/>
        <v>42775.314884259264</v>
      </c>
      <c r="T328" s="19">
        <f t="shared" si="17"/>
        <v>42808.956250000003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>ROUND(E329/D329*100,0)</f>
        <v>136</v>
      </c>
      <c r="P329" s="15">
        <f t="shared" si="15"/>
        <v>160.47</v>
      </c>
      <c r="Q329" s="13" t="s">
        <v>8308</v>
      </c>
      <c r="R329" t="s">
        <v>8313</v>
      </c>
      <c r="S329" s="19">
        <f t="shared" si="16"/>
        <v>42058.235289351855</v>
      </c>
      <c r="T329" s="19">
        <f t="shared" si="17"/>
        <v>42085.333333333328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>
        <f>ROUND(E330/D330*100,0)</f>
        <v>104</v>
      </c>
      <c r="P330" s="15">
        <f t="shared" si="15"/>
        <v>156.05000000000001</v>
      </c>
      <c r="Q330" s="13" t="s">
        <v>8308</v>
      </c>
      <c r="R330" t="s">
        <v>8313</v>
      </c>
      <c r="S330" s="19">
        <f t="shared" si="16"/>
        <v>42278.946620370371</v>
      </c>
      <c r="T330" s="19">
        <f t="shared" si="17"/>
        <v>42309.166666666672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>ROUND(E331/D331*100,0)</f>
        <v>106</v>
      </c>
      <c r="P331" s="15">
        <f t="shared" si="15"/>
        <v>63.17</v>
      </c>
      <c r="Q331" s="13" t="s">
        <v>8308</v>
      </c>
      <c r="R331" t="s">
        <v>8313</v>
      </c>
      <c r="S331" s="19">
        <f t="shared" si="16"/>
        <v>42291.46674768519</v>
      </c>
      <c r="T331" s="19">
        <f t="shared" si="17"/>
        <v>42315.166666666672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>ROUND(E332/D332*100,0)</f>
        <v>102</v>
      </c>
      <c r="P332" s="15">
        <f t="shared" si="15"/>
        <v>104.82</v>
      </c>
      <c r="Q332" s="13" t="s">
        <v>8308</v>
      </c>
      <c r="R332" t="s">
        <v>8313</v>
      </c>
      <c r="S332" s="19">
        <f t="shared" si="16"/>
        <v>41379.515775462962</v>
      </c>
      <c r="T332" s="19">
        <f t="shared" si="17"/>
        <v>41411.165972222225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>ROUND(E333/D333*100,0)</f>
        <v>107</v>
      </c>
      <c r="P333" s="15">
        <f t="shared" si="15"/>
        <v>97.36</v>
      </c>
      <c r="Q333" s="13" t="s">
        <v>8308</v>
      </c>
      <c r="R333" t="s">
        <v>8313</v>
      </c>
      <c r="S333" s="19">
        <f t="shared" si="16"/>
        <v>42507.581412037034</v>
      </c>
      <c r="T333" s="19">
        <f t="shared" si="17"/>
        <v>42538.581412037034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>
        <f>ROUND(E334/D334*100,0)</f>
        <v>113</v>
      </c>
      <c r="P334" s="15">
        <f t="shared" si="15"/>
        <v>203.63</v>
      </c>
      <c r="Q334" s="13" t="s">
        <v>8308</v>
      </c>
      <c r="R334" t="s">
        <v>8313</v>
      </c>
      <c r="S334" s="19">
        <f t="shared" si="16"/>
        <v>42263.680289351847</v>
      </c>
      <c r="T334" s="19">
        <f t="shared" si="17"/>
        <v>42305.333333333328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>ROUND(E335/D335*100,0)</f>
        <v>125</v>
      </c>
      <c r="P335" s="15">
        <f t="shared" si="15"/>
        <v>188.31</v>
      </c>
      <c r="Q335" s="13" t="s">
        <v>8308</v>
      </c>
      <c r="R335" t="s">
        <v>8313</v>
      </c>
      <c r="S335" s="19">
        <f t="shared" si="16"/>
        <v>42437.636469907404</v>
      </c>
      <c r="T335" s="19">
        <f t="shared" si="17"/>
        <v>42467.59480324074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>ROUND(E336/D336*100,0)</f>
        <v>101</v>
      </c>
      <c r="P336" s="15">
        <f t="shared" si="15"/>
        <v>146.65</v>
      </c>
      <c r="Q336" s="13" t="s">
        <v>8308</v>
      </c>
      <c r="R336" t="s">
        <v>8313</v>
      </c>
      <c r="S336" s="19">
        <f t="shared" si="16"/>
        <v>42101.682372685187</v>
      </c>
      <c r="T336" s="19">
        <f t="shared" si="17"/>
        <v>42139.791666666672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>ROUND(E337/D337*100,0)</f>
        <v>103</v>
      </c>
      <c r="P337" s="15">
        <f t="shared" si="15"/>
        <v>109.19</v>
      </c>
      <c r="Q337" s="13" t="s">
        <v>8308</v>
      </c>
      <c r="R337" t="s">
        <v>8313</v>
      </c>
      <c r="S337" s="19">
        <f t="shared" si="16"/>
        <v>42101.737442129626</v>
      </c>
      <c r="T337" s="19">
        <f t="shared" si="17"/>
        <v>42132.916666666672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>ROUND(E338/D338*100,0)</f>
        <v>117</v>
      </c>
      <c r="P338" s="15">
        <f t="shared" si="15"/>
        <v>59.25</v>
      </c>
      <c r="Q338" s="13" t="s">
        <v>8308</v>
      </c>
      <c r="R338" t="s">
        <v>8313</v>
      </c>
      <c r="S338" s="19">
        <f t="shared" si="16"/>
        <v>42291.596273148149</v>
      </c>
      <c r="T338" s="19">
        <f t="shared" si="17"/>
        <v>42321.637939814813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>ROUND(E339/D339*100,0)</f>
        <v>101</v>
      </c>
      <c r="P339" s="15">
        <f t="shared" si="15"/>
        <v>97.9</v>
      </c>
      <c r="Q339" s="13" t="s">
        <v>8308</v>
      </c>
      <c r="R339" t="s">
        <v>8313</v>
      </c>
      <c r="S339" s="19">
        <f t="shared" si="16"/>
        <v>42047.128564814819</v>
      </c>
      <c r="T339" s="19">
        <f t="shared" si="17"/>
        <v>42077.086898148147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>ROUND(E340/D340*100,0)</f>
        <v>110</v>
      </c>
      <c r="P340" s="15">
        <f t="shared" si="15"/>
        <v>70</v>
      </c>
      <c r="Q340" s="13" t="s">
        <v>8308</v>
      </c>
      <c r="R340" t="s">
        <v>8313</v>
      </c>
      <c r="S340" s="19">
        <f t="shared" si="16"/>
        <v>42559.755671296298</v>
      </c>
      <c r="T340" s="19">
        <f t="shared" si="17"/>
        <v>42616.041666666672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>ROUND(E341/D341*100,0)</f>
        <v>108</v>
      </c>
      <c r="P341" s="15">
        <f t="shared" si="15"/>
        <v>72.87</v>
      </c>
      <c r="Q341" s="13" t="s">
        <v>8308</v>
      </c>
      <c r="R341" t="s">
        <v>8313</v>
      </c>
      <c r="S341" s="19">
        <f t="shared" si="16"/>
        <v>42093.760046296295</v>
      </c>
      <c r="T341" s="19">
        <f t="shared" si="17"/>
        <v>42123.760046296295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>ROUND(E342/D342*100,0)</f>
        <v>125</v>
      </c>
      <c r="P342" s="15">
        <f t="shared" si="15"/>
        <v>146.35</v>
      </c>
      <c r="Q342" s="13" t="s">
        <v>8308</v>
      </c>
      <c r="R342" t="s">
        <v>8313</v>
      </c>
      <c r="S342" s="19">
        <f t="shared" si="16"/>
        <v>42772.669062500005</v>
      </c>
      <c r="T342" s="19">
        <f t="shared" si="17"/>
        <v>42802.875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>ROUND(E343/D343*100,0)</f>
        <v>107</v>
      </c>
      <c r="P343" s="15">
        <f t="shared" si="15"/>
        <v>67.91</v>
      </c>
      <c r="Q343" s="13" t="s">
        <v>8308</v>
      </c>
      <c r="R343" t="s">
        <v>8313</v>
      </c>
      <c r="S343" s="19">
        <f t="shared" si="16"/>
        <v>41894.879606481481</v>
      </c>
      <c r="T343" s="19">
        <f t="shared" si="17"/>
        <v>41913.165972222225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>
        <f>ROUND(E344/D344*100,0)</f>
        <v>100</v>
      </c>
      <c r="P344" s="15">
        <f t="shared" si="15"/>
        <v>169.85</v>
      </c>
      <c r="Q344" s="13" t="s">
        <v>8308</v>
      </c>
      <c r="R344" t="s">
        <v>8313</v>
      </c>
      <c r="S344" s="19">
        <f t="shared" si="16"/>
        <v>42459.780844907407</v>
      </c>
      <c r="T344" s="19">
        <f t="shared" si="17"/>
        <v>42489.780844907407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>ROUND(E345/D345*100,0)</f>
        <v>102</v>
      </c>
      <c r="P345" s="15">
        <f t="shared" si="15"/>
        <v>58.41</v>
      </c>
      <c r="Q345" s="13" t="s">
        <v>8308</v>
      </c>
      <c r="R345" t="s">
        <v>8313</v>
      </c>
      <c r="S345" s="19">
        <f t="shared" si="16"/>
        <v>41926.73778935185</v>
      </c>
      <c r="T345" s="19">
        <f t="shared" si="17"/>
        <v>41957.125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>ROUND(E346/D346*100,0)</f>
        <v>102</v>
      </c>
      <c r="P346" s="15">
        <f t="shared" si="15"/>
        <v>119.99</v>
      </c>
      <c r="Q346" s="13" t="s">
        <v>8308</v>
      </c>
      <c r="R346" t="s">
        <v>8313</v>
      </c>
      <c r="S346" s="19">
        <f t="shared" si="16"/>
        <v>42111.970995370371</v>
      </c>
      <c r="T346" s="19">
        <f t="shared" si="17"/>
        <v>42156.097222222219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>ROUND(E347/D347*100,0)</f>
        <v>123</v>
      </c>
      <c r="P347" s="15">
        <f t="shared" si="15"/>
        <v>99.86</v>
      </c>
      <c r="Q347" s="13" t="s">
        <v>8308</v>
      </c>
      <c r="R347" t="s">
        <v>8313</v>
      </c>
      <c r="S347" s="19">
        <f t="shared" si="16"/>
        <v>42114.944328703699</v>
      </c>
      <c r="T347" s="19">
        <f t="shared" si="17"/>
        <v>42144.944328703699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>ROUND(E348/D348*100,0)</f>
        <v>170</v>
      </c>
      <c r="P348" s="15">
        <f t="shared" si="15"/>
        <v>90.58</v>
      </c>
      <c r="Q348" s="13" t="s">
        <v>8308</v>
      </c>
      <c r="R348" t="s">
        <v>8313</v>
      </c>
      <c r="S348" s="19">
        <f t="shared" si="16"/>
        <v>42261.500243055561</v>
      </c>
      <c r="T348" s="19">
        <f t="shared" si="17"/>
        <v>42291.500243055561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>ROUND(E349/D349*100,0)</f>
        <v>112</v>
      </c>
      <c r="P349" s="15">
        <f t="shared" si="15"/>
        <v>117.77</v>
      </c>
      <c r="Q349" s="13" t="s">
        <v>8308</v>
      </c>
      <c r="R349" t="s">
        <v>8313</v>
      </c>
      <c r="S349" s="19">
        <f t="shared" si="16"/>
        <v>42292.495474537034</v>
      </c>
      <c r="T349" s="19">
        <f t="shared" si="17"/>
        <v>42322.537141203706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>ROUND(E350/D350*100,0)</f>
        <v>103</v>
      </c>
      <c r="P350" s="15">
        <f t="shared" si="15"/>
        <v>86.55</v>
      </c>
      <c r="Q350" s="13" t="s">
        <v>8308</v>
      </c>
      <c r="R350" t="s">
        <v>8313</v>
      </c>
      <c r="S350" s="19">
        <f t="shared" si="16"/>
        <v>42207.58699074074</v>
      </c>
      <c r="T350" s="19">
        <f t="shared" si="17"/>
        <v>42237.58699074074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>ROUND(E351/D351*100,0)</f>
        <v>107</v>
      </c>
      <c r="P351" s="15">
        <f t="shared" si="15"/>
        <v>71.900000000000006</v>
      </c>
      <c r="Q351" s="13" t="s">
        <v>8308</v>
      </c>
      <c r="R351" t="s">
        <v>8313</v>
      </c>
      <c r="S351" s="19">
        <f t="shared" si="16"/>
        <v>42760.498935185184</v>
      </c>
      <c r="T351" s="19">
        <f t="shared" si="17"/>
        <v>42790.498935185184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>ROUND(E352/D352*100,0)</f>
        <v>115</v>
      </c>
      <c r="P352" s="15">
        <f t="shared" si="15"/>
        <v>129.82</v>
      </c>
      <c r="Q352" s="13" t="s">
        <v>8308</v>
      </c>
      <c r="R352" t="s">
        <v>8313</v>
      </c>
      <c r="S352" s="19">
        <f t="shared" si="16"/>
        <v>42586.066076388888</v>
      </c>
      <c r="T352" s="19">
        <f t="shared" si="17"/>
        <v>42624.165972222225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>
        <f>ROUND(E353/D353*100,0)</f>
        <v>127</v>
      </c>
      <c r="P353" s="15">
        <f t="shared" si="15"/>
        <v>44.91</v>
      </c>
      <c r="Q353" s="13" t="s">
        <v>8308</v>
      </c>
      <c r="R353" t="s">
        <v>8313</v>
      </c>
      <c r="S353" s="19">
        <f t="shared" si="16"/>
        <v>42427.964745370366</v>
      </c>
      <c r="T353" s="19">
        <f t="shared" si="17"/>
        <v>42467.923078703709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>ROUND(E354/D354*100,0)</f>
        <v>117</v>
      </c>
      <c r="P354" s="15">
        <f t="shared" si="15"/>
        <v>40.76</v>
      </c>
      <c r="Q354" s="13" t="s">
        <v>8308</v>
      </c>
      <c r="R354" t="s">
        <v>8313</v>
      </c>
      <c r="S354" s="19">
        <f t="shared" si="16"/>
        <v>41890.167453703703</v>
      </c>
      <c r="T354" s="19">
        <f t="shared" si="17"/>
        <v>41920.167453703703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>
        <f>ROUND(E355/D355*100,0)</f>
        <v>109</v>
      </c>
      <c r="P355" s="15">
        <f t="shared" si="15"/>
        <v>103.52</v>
      </c>
      <c r="Q355" s="13" t="s">
        <v>8308</v>
      </c>
      <c r="R355" t="s">
        <v>8313</v>
      </c>
      <c r="S355" s="19">
        <f t="shared" si="16"/>
        <v>42297.791886574079</v>
      </c>
      <c r="T355" s="19">
        <f t="shared" si="17"/>
        <v>42327.833553240736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>ROUND(E356/D356*100,0)</f>
        <v>104</v>
      </c>
      <c r="P356" s="15">
        <f t="shared" si="15"/>
        <v>125.45</v>
      </c>
      <c r="Q356" s="13" t="s">
        <v>8308</v>
      </c>
      <c r="R356" t="s">
        <v>8313</v>
      </c>
      <c r="S356" s="19">
        <f t="shared" si="16"/>
        <v>42438.827789351853</v>
      </c>
      <c r="T356" s="19">
        <f t="shared" si="17"/>
        <v>42468.786122685182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>ROUND(E357/D357*100,0)</f>
        <v>116</v>
      </c>
      <c r="P357" s="15">
        <f t="shared" si="15"/>
        <v>246.61</v>
      </c>
      <c r="Q357" s="13" t="s">
        <v>8308</v>
      </c>
      <c r="R357" t="s">
        <v>8313</v>
      </c>
      <c r="S357" s="19">
        <f t="shared" si="16"/>
        <v>41943.293912037036</v>
      </c>
      <c r="T357" s="19">
        <f t="shared" si="17"/>
        <v>41974.3355787037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>ROUND(E358/D358*100,0)</f>
        <v>103</v>
      </c>
      <c r="P358" s="15">
        <f t="shared" si="15"/>
        <v>79.400000000000006</v>
      </c>
      <c r="Q358" s="13" t="s">
        <v>8308</v>
      </c>
      <c r="R358" t="s">
        <v>8313</v>
      </c>
      <c r="S358" s="19">
        <f t="shared" si="16"/>
        <v>42415.803159722222</v>
      </c>
      <c r="T358" s="19">
        <f t="shared" si="17"/>
        <v>42445.761493055557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>ROUND(E359/D359*100,0)</f>
        <v>174</v>
      </c>
      <c r="P359" s="15">
        <f t="shared" si="15"/>
        <v>86.14</v>
      </c>
      <c r="Q359" s="13" t="s">
        <v>8308</v>
      </c>
      <c r="R359" t="s">
        <v>8313</v>
      </c>
      <c r="S359" s="19">
        <f t="shared" si="16"/>
        <v>42078.222187499996</v>
      </c>
      <c r="T359" s="19">
        <f t="shared" si="17"/>
        <v>42118.222187499996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>
        <f>ROUND(E360/D360*100,0)</f>
        <v>103</v>
      </c>
      <c r="P360" s="15">
        <f t="shared" si="15"/>
        <v>193.05</v>
      </c>
      <c r="Q360" s="13" t="s">
        <v>8308</v>
      </c>
      <c r="R360" t="s">
        <v>8313</v>
      </c>
      <c r="S360" s="19">
        <f t="shared" si="16"/>
        <v>42507.860196759255</v>
      </c>
      <c r="T360" s="19">
        <f t="shared" si="17"/>
        <v>42536.625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>ROUND(E361/D361*100,0)</f>
        <v>105</v>
      </c>
      <c r="P361" s="15">
        <f t="shared" si="15"/>
        <v>84.02</v>
      </c>
      <c r="Q361" s="13" t="s">
        <v>8308</v>
      </c>
      <c r="R361" t="s">
        <v>8313</v>
      </c>
      <c r="S361" s="19">
        <f t="shared" si="16"/>
        <v>41935.070486111108</v>
      </c>
      <c r="T361" s="19">
        <f t="shared" si="17"/>
        <v>41957.216666666667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>ROUND(E362/D362*100,0)</f>
        <v>101</v>
      </c>
      <c r="P362" s="15">
        <f t="shared" si="15"/>
        <v>139.83000000000001</v>
      </c>
      <c r="Q362" s="13" t="s">
        <v>8308</v>
      </c>
      <c r="R362" t="s">
        <v>8313</v>
      </c>
      <c r="S362" s="19">
        <f t="shared" si="16"/>
        <v>42163.897916666669</v>
      </c>
      <c r="T362" s="19">
        <f t="shared" si="17"/>
        <v>42208.132638888885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>ROUND(E363/D363*100,0)</f>
        <v>111</v>
      </c>
      <c r="P363" s="15">
        <f t="shared" si="15"/>
        <v>109.82</v>
      </c>
      <c r="Q363" s="13" t="s">
        <v>8308</v>
      </c>
      <c r="R363" t="s">
        <v>8313</v>
      </c>
      <c r="S363" s="19">
        <f t="shared" si="16"/>
        <v>41936.001226851848</v>
      </c>
      <c r="T363" s="19">
        <f t="shared" si="17"/>
        <v>41966.042893518519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>ROUND(E364/D364*100,0)</f>
        <v>124</v>
      </c>
      <c r="P364" s="15">
        <f t="shared" si="15"/>
        <v>139.53</v>
      </c>
      <c r="Q364" s="13" t="s">
        <v>8308</v>
      </c>
      <c r="R364" t="s">
        <v>8313</v>
      </c>
      <c r="S364" s="19">
        <f t="shared" si="16"/>
        <v>41837.210543981484</v>
      </c>
      <c r="T364" s="19">
        <f t="shared" si="17"/>
        <v>41859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>ROUND(E365/D365*100,0)</f>
        <v>101</v>
      </c>
      <c r="P365" s="15">
        <f t="shared" si="15"/>
        <v>347.85</v>
      </c>
      <c r="Q365" s="13" t="s">
        <v>8308</v>
      </c>
      <c r="R365" t="s">
        <v>8313</v>
      </c>
      <c r="S365" s="19">
        <f t="shared" si="16"/>
        <v>40255.744629629626</v>
      </c>
      <c r="T365" s="19">
        <f t="shared" si="17"/>
        <v>40300.806944444441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>ROUND(E366/D366*100,0)</f>
        <v>110</v>
      </c>
      <c r="P366" s="15">
        <f t="shared" si="15"/>
        <v>68.239999999999995</v>
      </c>
      <c r="Q366" s="13" t="s">
        <v>8308</v>
      </c>
      <c r="R366" t="s">
        <v>8313</v>
      </c>
      <c r="S366" s="19">
        <f t="shared" si="16"/>
        <v>41780.859629629631</v>
      </c>
      <c r="T366" s="19">
        <f t="shared" si="17"/>
        <v>41811.165972222225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>
        <f>ROUND(E367/D367*100,0)</f>
        <v>104</v>
      </c>
      <c r="P367" s="15">
        <f t="shared" si="15"/>
        <v>239.94</v>
      </c>
      <c r="Q367" s="13" t="s">
        <v>8308</v>
      </c>
      <c r="R367" t="s">
        <v>8313</v>
      </c>
      <c r="S367" s="19">
        <f t="shared" si="16"/>
        <v>41668.606469907405</v>
      </c>
      <c r="T367" s="19">
        <f t="shared" si="17"/>
        <v>41698.606469907405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>ROUND(E368/D368*100,0)</f>
        <v>101</v>
      </c>
      <c r="P368" s="15">
        <f t="shared" si="15"/>
        <v>287.31</v>
      </c>
      <c r="Q368" s="13" t="s">
        <v>8308</v>
      </c>
      <c r="R368" t="s">
        <v>8313</v>
      </c>
      <c r="S368" s="19">
        <f t="shared" si="16"/>
        <v>41019.793032407404</v>
      </c>
      <c r="T368" s="19">
        <f t="shared" si="17"/>
        <v>41049.793032407404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>ROUND(E369/D369*100,0)</f>
        <v>103</v>
      </c>
      <c r="P369" s="15">
        <f t="shared" si="15"/>
        <v>86.85</v>
      </c>
      <c r="Q369" s="13" t="s">
        <v>8308</v>
      </c>
      <c r="R369" t="s">
        <v>8313</v>
      </c>
      <c r="S369" s="19">
        <f t="shared" si="16"/>
        <v>41355.577291666668</v>
      </c>
      <c r="T369" s="19">
        <f t="shared" si="17"/>
        <v>41395.207638888889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>ROUND(E370/D370*100,0)</f>
        <v>104</v>
      </c>
      <c r="P370" s="15">
        <f t="shared" si="15"/>
        <v>81.849999999999994</v>
      </c>
      <c r="Q370" s="13" t="s">
        <v>8308</v>
      </c>
      <c r="R370" t="s">
        <v>8313</v>
      </c>
      <c r="S370" s="19">
        <f t="shared" si="16"/>
        <v>42043.605578703704</v>
      </c>
      <c r="T370" s="19">
        <f t="shared" si="17"/>
        <v>42078.563912037032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>ROUND(E371/D371*100,0)</f>
        <v>110</v>
      </c>
      <c r="P371" s="15">
        <f t="shared" si="15"/>
        <v>42.87</v>
      </c>
      <c r="Q371" s="13" t="s">
        <v>8308</v>
      </c>
      <c r="R371" t="s">
        <v>8313</v>
      </c>
      <c r="S371" s="19">
        <f t="shared" si="16"/>
        <v>40893.551724537036</v>
      </c>
      <c r="T371" s="19">
        <f t="shared" si="17"/>
        <v>40923.551724537036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>ROUND(E372/D372*100,0)</f>
        <v>122</v>
      </c>
      <c r="P372" s="15">
        <f t="shared" si="15"/>
        <v>709.42</v>
      </c>
      <c r="Q372" s="13" t="s">
        <v>8308</v>
      </c>
      <c r="R372" t="s">
        <v>8313</v>
      </c>
      <c r="S372" s="19">
        <f t="shared" si="16"/>
        <v>42711.795138888891</v>
      </c>
      <c r="T372" s="19">
        <f t="shared" si="17"/>
        <v>42741.795138888891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>
        <f>ROUND(E373/D373*100,0)</f>
        <v>114</v>
      </c>
      <c r="P373" s="15">
        <f t="shared" si="15"/>
        <v>161.26</v>
      </c>
      <c r="Q373" s="13" t="s">
        <v>8308</v>
      </c>
      <c r="R373" t="s">
        <v>8313</v>
      </c>
      <c r="S373" s="19">
        <f t="shared" si="16"/>
        <v>41261.767812500002</v>
      </c>
      <c r="T373" s="19">
        <f t="shared" si="17"/>
        <v>41306.767812500002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>
        <f>ROUND(E374/D374*100,0)</f>
        <v>125</v>
      </c>
      <c r="P374" s="15">
        <f t="shared" si="15"/>
        <v>41.78</v>
      </c>
      <c r="Q374" s="13" t="s">
        <v>8308</v>
      </c>
      <c r="R374" t="s">
        <v>8313</v>
      </c>
      <c r="S374" s="19">
        <f t="shared" si="16"/>
        <v>42425.576898148152</v>
      </c>
      <c r="T374" s="19">
        <f t="shared" si="17"/>
        <v>42465.666666666672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>ROUND(E375/D375*100,0)</f>
        <v>107</v>
      </c>
      <c r="P375" s="15">
        <f t="shared" si="15"/>
        <v>89.89</v>
      </c>
      <c r="Q375" s="13" t="s">
        <v>8308</v>
      </c>
      <c r="R375" t="s">
        <v>8313</v>
      </c>
      <c r="S375" s="19">
        <f t="shared" si="16"/>
        <v>41078.91201388889</v>
      </c>
      <c r="T375" s="19">
        <f t="shared" si="17"/>
        <v>41108.91201388889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>ROUND(E376/D376*100,0)</f>
        <v>131</v>
      </c>
      <c r="P376" s="15">
        <f t="shared" si="15"/>
        <v>45.05</v>
      </c>
      <c r="Q376" s="13" t="s">
        <v>8308</v>
      </c>
      <c r="R376" t="s">
        <v>8313</v>
      </c>
      <c r="S376" s="19">
        <f t="shared" si="16"/>
        <v>40757.889247685183</v>
      </c>
      <c r="T376" s="19">
        <f t="shared" si="17"/>
        <v>40802.889247685183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>ROUND(E377/D377*100,0)</f>
        <v>120</v>
      </c>
      <c r="P377" s="15">
        <f t="shared" si="15"/>
        <v>42.86</v>
      </c>
      <c r="Q377" s="13" t="s">
        <v>8308</v>
      </c>
      <c r="R377" t="s">
        <v>8313</v>
      </c>
      <c r="S377" s="19">
        <f t="shared" si="16"/>
        <v>41657.985081018516</v>
      </c>
      <c r="T377" s="19">
        <f t="shared" si="17"/>
        <v>41699.720833333333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>
        <f>ROUND(E378/D378*100,0)</f>
        <v>106</v>
      </c>
      <c r="P378" s="15">
        <f t="shared" si="15"/>
        <v>54.08</v>
      </c>
      <c r="Q378" s="13" t="s">
        <v>8308</v>
      </c>
      <c r="R378" t="s">
        <v>8313</v>
      </c>
      <c r="S378" s="19">
        <f t="shared" si="16"/>
        <v>42576.452731481477</v>
      </c>
      <c r="T378" s="19">
        <f t="shared" si="17"/>
        <v>42607.452731481477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>ROUND(E379/D379*100,0)</f>
        <v>114</v>
      </c>
      <c r="P379" s="15">
        <f t="shared" si="15"/>
        <v>103.22</v>
      </c>
      <c r="Q379" s="13" t="s">
        <v>8308</v>
      </c>
      <c r="R379" t="s">
        <v>8313</v>
      </c>
      <c r="S379" s="19">
        <f t="shared" si="16"/>
        <v>42292.250787037032</v>
      </c>
      <c r="T379" s="19">
        <f t="shared" si="17"/>
        <v>42322.292361111111</v>
      </c>
    </row>
    <row r="380" spans="1:20" ht="57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>
        <f>ROUND(E380/D380*100,0)</f>
        <v>112</v>
      </c>
      <c r="P380" s="15">
        <f t="shared" si="15"/>
        <v>40.4</v>
      </c>
      <c r="Q380" s="13" t="s">
        <v>8308</v>
      </c>
      <c r="R380" t="s">
        <v>8313</v>
      </c>
      <c r="S380" s="19">
        <f t="shared" si="16"/>
        <v>42370.571851851855</v>
      </c>
      <c r="T380" s="19">
        <f t="shared" si="17"/>
        <v>42394.994444444441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>ROUND(E381/D381*100,0)</f>
        <v>116</v>
      </c>
      <c r="P381" s="15">
        <f t="shared" si="15"/>
        <v>116.86</v>
      </c>
      <c r="Q381" s="13" t="s">
        <v>8308</v>
      </c>
      <c r="R381" t="s">
        <v>8313</v>
      </c>
      <c r="S381" s="19">
        <f t="shared" si="16"/>
        <v>40987.688333333332</v>
      </c>
      <c r="T381" s="19">
        <f t="shared" si="17"/>
        <v>41032.688333333332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>ROUND(E382/D382*100,0)</f>
        <v>142</v>
      </c>
      <c r="P382" s="15">
        <f t="shared" si="15"/>
        <v>115.51</v>
      </c>
      <c r="Q382" s="13" t="s">
        <v>8308</v>
      </c>
      <c r="R382" t="s">
        <v>8313</v>
      </c>
      <c r="S382" s="19">
        <f t="shared" si="16"/>
        <v>42367.719814814816</v>
      </c>
      <c r="T382" s="19">
        <f t="shared" si="17"/>
        <v>42392.719814814816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>ROUND(E383/D383*100,0)</f>
        <v>105</v>
      </c>
      <c r="P383" s="15">
        <f t="shared" si="15"/>
        <v>104.31</v>
      </c>
      <c r="Q383" s="13" t="s">
        <v>8308</v>
      </c>
      <c r="R383" t="s">
        <v>8313</v>
      </c>
      <c r="S383" s="19">
        <f t="shared" si="16"/>
        <v>41085.698113425926</v>
      </c>
      <c r="T383" s="19">
        <f t="shared" si="17"/>
        <v>41120.208333333336</v>
      </c>
    </row>
    <row r="384" spans="1:20" ht="57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>ROUND(E384/D384*100,0)</f>
        <v>256</v>
      </c>
      <c r="P384" s="15">
        <f t="shared" si="15"/>
        <v>69.77</v>
      </c>
      <c r="Q384" s="13" t="s">
        <v>8308</v>
      </c>
      <c r="R384" t="s">
        <v>8313</v>
      </c>
      <c r="S384" s="19">
        <f t="shared" si="16"/>
        <v>41144.709490740745</v>
      </c>
      <c r="T384" s="19">
        <f t="shared" si="17"/>
        <v>41158.709490740745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>ROUND(E385/D385*100,0)</f>
        <v>207</v>
      </c>
      <c r="P385" s="15">
        <f t="shared" si="15"/>
        <v>43.02</v>
      </c>
      <c r="Q385" s="13" t="s">
        <v>8308</v>
      </c>
      <c r="R385" t="s">
        <v>8313</v>
      </c>
      <c r="S385" s="19">
        <f t="shared" si="16"/>
        <v>41755.117581018516</v>
      </c>
      <c r="T385" s="19">
        <f t="shared" si="17"/>
        <v>41778.117581018516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>ROUND(E386/D386*100,0)</f>
        <v>112</v>
      </c>
      <c r="P386" s="15">
        <f t="shared" si="15"/>
        <v>58.54</v>
      </c>
      <c r="Q386" s="13" t="s">
        <v>8308</v>
      </c>
      <c r="R386" t="s">
        <v>8313</v>
      </c>
      <c r="S386" s="19">
        <f t="shared" si="16"/>
        <v>41980.781793981485</v>
      </c>
      <c r="T386" s="19">
        <f t="shared" si="17"/>
        <v>42010.781793981485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>ROUND(E387/D387*100,0)</f>
        <v>106</v>
      </c>
      <c r="P387" s="15">
        <f t="shared" ref="P387:P450" si="18">IFERROR(ROUND(E387/L387,2),0)</f>
        <v>111.8</v>
      </c>
      <c r="Q387" s="13" t="s">
        <v>8308</v>
      </c>
      <c r="R387" t="s">
        <v>8313</v>
      </c>
      <c r="S387" s="19">
        <f t="shared" ref="S387:S450" si="19">(((J387/60)/60)/24)+DATE(1970,1,1)</f>
        <v>41934.584502314814</v>
      </c>
      <c r="T387" s="19">
        <f t="shared" ref="T387:T450" si="20">(((I387/60)/60)/24)+DATE(1970,1,1)</f>
        <v>41964.626168981486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>ROUND(E388/D388*100,0)</f>
        <v>100</v>
      </c>
      <c r="P388" s="15">
        <f t="shared" si="18"/>
        <v>46.23</v>
      </c>
      <c r="Q388" s="13" t="s">
        <v>8308</v>
      </c>
      <c r="R388" t="s">
        <v>8313</v>
      </c>
      <c r="S388" s="19">
        <f t="shared" si="19"/>
        <v>42211.951284722221</v>
      </c>
      <c r="T388" s="19">
        <f t="shared" si="20"/>
        <v>42226.951284722221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>ROUND(E389/D389*100,0)</f>
        <v>214</v>
      </c>
      <c r="P389" s="15">
        <f t="shared" si="18"/>
        <v>144.69</v>
      </c>
      <c r="Q389" s="13" t="s">
        <v>8308</v>
      </c>
      <c r="R389" t="s">
        <v>8313</v>
      </c>
      <c r="S389" s="19">
        <f t="shared" si="19"/>
        <v>42200.67659722222</v>
      </c>
      <c r="T389" s="19">
        <f t="shared" si="20"/>
        <v>42231.25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>ROUND(E390/D390*100,0)</f>
        <v>126</v>
      </c>
      <c r="P390" s="15">
        <f t="shared" si="18"/>
        <v>88.85</v>
      </c>
      <c r="Q390" s="13" t="s">
        <v>8308</v>
      </c>
      <c r="R390" t="s">
        <v>8313</v>
      </c>
      <c r="S390" s="19">
        <f t="shared" si="19"/>
        <v>42549.076157407413</v>
      </c>
      <c r="T390" s="19">
        <f t="shared" si="20"/>
        <v>42579.076157407413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>
        <f>ROUND(E391/D391*100,0)</f>
        <v>182</v>
      </c>
      <c r="P391" s="15">
        <f t="shared" si="18"/>
        <v>81.75</v>
      </c>
      <c r="Q391" s="13" t="s">
        <v>8308</v>
      </c>
      <c r="R391" t="s">
        <v>8313</v>
      </c>
      <c r="S391" s="19">
        <f t="shared" si="19"/>
        <v>41674.063078703701</v>
      </c>
      <c r="T391" s="19">
        <f t="shared" si="20"/>
        <v>41705.957638888889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>ROUND(E392/D392*100,0)</f>
        <v>100</v>
      </c>
      <c r="P392" s="15">
        <f t="shared" si="18"/>
        <v>71.430000000000007</v>
      </c>
      <c r="Q392" s="13" t="s">
        <v>8308</v>
      </c>
      <c r="R392" t="s">
        <v>8313</v>
      </c>
      <c r="S392" s="19">
        <f t="shared" si="19"/>
        <v>42112.036712962959</v>
      </c>
      <c r="T392" s="19">
        <f t="shared" si="20"/>
        <v>42132.036712962959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>ROUND(E393/D393*100,0)</f>
        <v>101</v>
      </c>
      <c r="P393" s="15">
        <f t="shared" si="18"/>
        <v>104.26</v>
      </c>
      <c r="Q393" s="13" t="s">
        <v>8308</v>
      </c>
      <c r="R393" t="s">
        <v>8313</v>
      </c>
      <c r="S393" s="19">
        <f t="shared" si="19"/>
        <v>40865.042256944449</v>
      </c>
      <c r="T393" s="19">
        <f t="shared" si="20"/>
        <v>40895.040972222225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>ROUND(E394/D394*100,0)</f>
        <v>101</v>
      </c>
      <c r="P394" s="15">
        <f t="shared" si="18"/>
        <v>90.62</v>
      </c>
      <c r="Q394" s="13" t="s">
        <v>8308</v>
      </c>
      <c r="R394" t="s">
        <v>8313</v>
      </c>
      <c r="S394" s="19">
        <f t="shared" si="19"/>
        <v>40763.717256944445</v>
      </c>
      <c r="T394" s="19">
        <f t="shared" si="20"/>
        <v>40794.125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>
        <f>ROUND(E395/D395*100,0)</f>
        <v>110</v>
      </c>
      <c r="P395" s="15">
        <f t="shared" si="18"/>
        <v>157.33000000000001</v>
      </c>
      <c r="Q395" s="13" t="s">
        <v>8308</v>
      </c>
      <c r="R395" t="s">
        <v>8313</v>
      </c>
      <c r="S395" s="19">
        <f t="shared" si="19"/>
        <v>41526.708935185183</v>
      </c>
      <c r="T395" s="19">
        <f t="shared" si="20"/>
        <v>41557.708935185183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>
        <f>ROUND(E396/D396*100,0)</f>
        <v>112</v>
      </c>
      <c r="P396" s="15">
        <f t="shared" si="18"/>
        <v>105.18</v>
      </c>
      <c r="Q396" s="13" t="s">
        <v>8308</v>
      </c>
      <c r="R396" t="s">
        <v>8313</v>
      </c>
      <c r="S396" s="19">
        <f t="shared" si="19"/>
        <v>42417.818078703705</v>
      </c>
      <c r="T396" s="19">
        <f t="shared" si="20"/>
        <v>42477.776412037041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>ROUND(E397/D397*100,0)</f>
        <v>108</v>
      </c>
      <c r="P397" s="15">
        <f t="shared" si="18"/>
        <v>58.72</v>
      </c>
      <c r="Q397" s="13" t="s">
        <v>8308</v>
      </c>
      <c r="R397" t="s">
        <v>8313</v>
      </c>
      <c r="S397" s="19">
        <f t="shared" si="19"/>
        <v>40990.909259259257</v>
      </c>
      <c r="T397" s="19">
        <f t="shared" si="20"/>
        <v>41026.897222222222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>ROUND(E398/D398*100,0)</f>
        <v>107</v>
      </c>
      <c r="P398" s="15">
        <f t="shared" si="18"/>
        <v>81.63</v>
      </c>
      <c r="Q398" s="13" t="s">
        <v>8308</v>
      </c>
      <c r="R398" t="s">
        <v>8313</v>
      </c>
      <c r="S398" s="19">
        <f t="shared" si="19"/>
        <v>41082.564884259256</v>
      </c>
      <c r="T398" s="19">
        <f t="shared" si="20"/>
        <v>41097.564884259256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>ROUND(E399/D399*100,0)</f>
        <v>104</v>
      </c>
      <c r="P399" s="15">
        <f t="shared" si="18"/>
        <v>56.46</v>
      </c>
      <c r="Q399" s="13" t="s">
        <v>8308</v>
      </c>
      <c r="R399" t="s">
        <v>8313</v>
      </c>
      <c r="S399" s="19">
        <f t="shared" si="19"/>
        <v>40379.776435185187</v>
      </c>
      <c r="T399" s="19">
        <f t="shared" si="20"/>
        <v>40422.155555555553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>ROUND(E400/D400*100,0)</f>
        <v>125</v>
      </c>
      <c r="P400" s="15">
        <f t="shared" si="18"/>
        <v>140.1</v>
      </c>
      <c r="Q400" s="13" t="s">
        <v>8308</v>
      </c>
      <c r="R400" t="s">
        <v>8313</v>
      </c>
      <c r="S400" s="19">
        <f t="shared" si="19"/>
        <v>42078.793124999997</v>
      </c>
      <c r="T400" s="19">
        <f t="shared" si="20"/>
        <v>42123.793124999997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>
        <f>ROUND(E401/D401*100,0)</f>
        <v>107</v>
      </c>
      <c r="P401" s="15">
        <f t="shared" si="18"/>
        <v>224.85</v>
      </c>
      <c r="Q401" s="13" t="s">
        <v>8308</v>
      </c>
      <c r="R401" t="s">
        <v>8313</v>
      </c>
      <c r="S401" s="19">
        <f t="shared" si="19"/>
        <v>42687.875775462962</v>
      </c>
      <c r="T401" s="19">
        <f t="shared" si="20"/>
        <v>42718.5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>ROUND(E402/D402*100,0)</f>
        <v>112</v>
      </c>
      <c r="P402" s="15">
        <f t="shared" si="18"/>
        <v>181.13</v>
      </c>
      <c r="Q402" s="13" t="s">
        <v>8308</v>
      </c>
      <c r="R402" t="s">
        <v>8313</v>
      </c>
      <c r="S402" s="19">
        <f t="shared" si="19"/>
        <v>41745.635960648149</v>
      </c>
      <c r="T402" s="19">
        <f t="shared" si="20"/>
        <v>41776.145833333336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>
        <f>ROUND(E403/D403*100,0)</f>
        <v>104</v>
      </c>
      <c r="P403" s="15">
        <f t="shared" si="18"/>
        <v>711.04</v>
      </c>
      <c r="Q403" s="13" t="s">
        <v>8308</v>
      </c>
      <c r="R403" t="s">
        <v>8313</v>
      </c>
      <c r="S403" s="19">
        <f t="shared" si="19"/>
        <v>40732.842245370368</v>
      </c>
      <c r="T403" s="19">
        <f t="shared" si="20"/>
        <v>40762.842245370368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>ROUND(E404/D404*100,0)</f>
        <v>142</v>
      </c>
      <c r="P404" s="15">
        <f t="shared" si="18"/>
        <v>65.88</v>
      </c>
      <c r="Q404" s="13" t="s">
        <v>8308</v>
      </c>
      <c r="R404" t="s">
        <v>8313</v>
      </c>
      <c r="S404" s="19">
        <f t="shared" si="19"/>
        <v>42292.539548611108</v>
      </c>
      <c r="T404" s="19">
        <f t="shared" si="20"/>
        <v>42313.58121527778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>ROUND(E405/D405*100,0)</f>
        <v>105</v>
      </c>
      <c r="P405" s="15">
        <f t="shared" si="18"/>
        <v>75.19</v>
      </c>
      <c r="Q405" s="13" t="s">
        <v>8308</v>
      </c>
      <c r="R405" t="s">
        <v>8313</v>
      </c>
      <c r="S405" s="19">
        <f t="shared" si="19"/>
        <v>40718.310659722221</v>
      </c>
      <c r="T405" s="19">
        <f t="shared" si="20"/>
        <v>40765.297222222223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>ROUND(E406/D406*100,0)</f>
        <v>103</v>
      </c>
      <c r="P406" s="15">
        <f t="shared" si="18"/>
        <v>133.13999999999999</v>
      </c>
      <c r="Q406" s="13" t="s">
        <v>8308</v>
      </c>
      <c r="R406" t="s">
        <v>8313</v>
      </c>
      <c r="S406" s="19">
        <f t="shared" si="19"/>
        <v>41646.628032407411</v>
      </c>
      <c r="T406" s="19">
        <f t="shared" si="20"/>
        <v>41675.961111111108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>ROUND(E407/D407*100,0)</f>
        <v>108</v>
      </c>
      <c r="P407" s="15">
        <f t="shared" si="18"/>
        <v>55.2</v>
      </c>
      <c r="Q407" s="13" t="s">
        <v>8308</v>
      </c>
      <c r="R407" t="s">
        <v>8313</v>
      </c>
      <c r="S407" s="19">
        <f t="shared" si="19"/>
        <v>41674.08494212963</v>
      </c>
      <c r="T407" s="19">
        <f t="shared" si="20"/>
        <v>41704.08494212963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>ROUND(E408/D408*100,0)</f>
        <v>108</v>
      </c>
      <c r="P408" s="15">
        <f t="shared" si="18"/>
        <v>86.16</v>
      </c>
      <c r="Q408" s="13" t="s">
        <v>8308</v>
      </c>
      <c r="R408" t="s">
        <v>8313</v>
      </c>
      <c r="S408" s="19">
        <f t="shared" si="19"/>
        <v>40638.162465277775</v>
      </c>
      <c r="T408" s="19">
        <f t="shared" si="20"/>
        <v>40672.249305555553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>ROUND(E409/D409*100,0)</f>
        <v>102</v>
      </c>
      <c r="P409" s="15">
        <f t="shared" si="18"/>
        <v>92.32</v>
      </c>
      <c r="Q409" s="13" t="s">
        <v>8308</v>
      </c>
      <c r="R409" t="s">
        <v>8313</v>
      </c>
      <c r="S409" s="19">
        <f t="shared" si="19"/>
        <v>40806.870949074073</v>
      </c>
      <c r="T409" s="19">
        <f t="shared" si="20"/>
        <v>40866.912615740745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>ROUND(E410/D410*100,0)</f>
        <v>101</v>
      </c>
      <c r="P410" s="15">
        <f t="shared" si="18"/>
        <v>160.16</v>
      </c>
      <c r="Q410" s="13" t="s">
        <v>8308</v>
      </c>
      <c r="R410" t="s">
        <v>8313</v>
      </c>
      <c r="S410" s="19">
        <f t="shared" si="19"/>
        <v>41543.735995370371</v>
      </c>
      <c r="T410" s="19">
        <f t="shared" si="20"/>
        <v>41583.777662037035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>
        <f>ROUND(E411/D411*100,0)</f>
        <v>137</v>
      </c>
      <c r="P411" s="15">
        <f t="shared" si="18"/>
        <v>45.6</v>
      </c>
      <c r="Q411" s="13" t="s">
        <v>8308</v>
      </c>
      <c r="R411" t="s">
        <v>8313</v>
      </c>
      <c r="S411" s="19">
        <f t="shared" si="19"/>
        <v>42543.862777777773</v>
      </c>
      <c r="T411" s="19">
        <f t="shared" si="20"/>
        <v>42573.862777777773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>
        <f>ROUND(E412/D412*100,0)</f>
        <v>128</v>
      </c>
      <c r="P412" s="15">
        <f t="shared" si="18"/>
        <v>183.29</v>
      </c>
      <c r="Q412" s="13" t="s">
        <v>8308</v>
      </c>
      <c r="R412" t="s">
        <v>8313</v>
      </c>
      <c r="S412" s="19">
        <f t="shared" si="19"/>
        <v>42113.981446759266</v>
      </c>
      <c r="T412" s="19">
        <f t="shared" si="20"/>
        <v>42173.981446759266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>ROUND(E413/D413*100,0)</f>
        <v>101</v>
      </c>
      <c r="P413" s="15">
        <f t="shared" si="18"/>
        <v>125.79</v>
      </c>
      <c r="Q413" s="13" t="s">
        <v>8308</v>
      </c>
      <c r="R413" t="s">
        <v>8313</v>
      </c>
      <c r="S413" s="19">
        <f t="shared" si="19"/>
        <v>41598.17597222222</v>
      </c>
      <c r="T413" s="19">
        <f t="shared" si="20"/>
        <v>41630.208333333336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>ROUND(E414/D414*100,0)</f>
        <v>127</v>
      </c>
      <c r="P414" s="15">
        <f t="shared" si="18"/>
        <v>57.65</v>
      </c>
      <c r="Q414" s="13" t="s">
        <v>8308</v>
      </c>
      <c r="R414" t="s">
        <v>8313</v>
      </c>
      <c r="S414" s="19">
        <f t="shared" si="19"/>
        <v>41099.742800925924</v>
      </c>
      <c r="T414" s="19">
        <f t="shared" si="20"/>
        <v>41115.742800925924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>ROUND(E415/D415*100,0)</f>
        <v>105</v>
      </c>
      <c r="P415" s="15">
        <f t="shared" si="18"/>
        <v>78.66</v>
      </c>
      <c r="Q415" s="13" t="s">
        <v>8308</v>
      </c>
      <c r="R415" t="s">
        <v>8313</v>
      </c>
      <c r="S415" s="19">
        <f t="shared" si="19"/>
        <v>41079.877442129626</v>
      </c>
      <c r="T415" s="19">
        <f t="shared" si="20"/>
        <v>41109.877442129626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>ROUND(E416/D416*100,0)</f>
        <v>103</v>
      </c>
      <c r="P416" s="15">
        <f t="shared" si="18"/>
        <v>91.48</v>
      </c>
      <c r="Q416" s="13" t="s">
        <v>8308</v>
      </c>
      <c r="R416" t="s">
        <v>8313</v>
      </c>
      <c r="S416" s="19">
        <f t="shared" si="19"/>
        <v>41529.063252314816</v>
      </c>
      <c r="T416" s="19">
        <f t="shared" si="20"/>
        <v>41559.063252314816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>
        <f>ROUND(E417/D417*100,0)</f>
        <v>102</v>
      </c>
      <c r="P417" s="15">
        <f t="shared" si="18"/>
        <v>68.099999999999994</v>
      </c>
      <c r="Q417" s="13" t="s">
        <v>8308</v>
      </c>
      <c r="R417" t="s">
        <v>8313</v>
      </c>
      <c r="S417" s="19">
        <f t="shared" si="19"/>
        <v>41904.851875</v>
      </c>
      <c r="T417" s="19">
        <f t="shared" si="20"/>
        <v>41929.5</v>
      </c>
    </row>
    <row r="418" spans="1:20" ht="42.7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>ROUND(E418/D418*100,0)</f>
        <v>120</v>
      </c>
      <c r="P418" s="15">
        <f t="shared" si="18"/>
        <v>48.09</v>
      </c>
      <c r="Q418" s="13" t="s">
        <v>8308</v>
      </c>
      <c r="R418" t="s">
        <v>8313</v>
      </c>
      <c r="S418" s="19">
        <f t="shared" si="19"/>
        <v>41648.396192129629</v>
      </c>
      <c r="T418" s="19">
        <f t="shared" si="20"/>
        <v>41678.396192129629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>ROUND(E419/D419*100,0)</f>
        <v>100</v>
      </c>
      <c r="P419" s="15">
        <f t="shared" si="18"/>
        <v>202.42</v>
      </c>
      <c r="Q419" s="13" t="s">
        <v>8308</v>
      </c>
      <c r="R419" t="s">
        <v>8313</v>
      </c>
      <c r="S419" s="19">
        <f t="shared" si="19"/>
        <v>41360.970601851855</v>
      </c>
      <c r="T419" s="19">
        <f t="shared" si="20"/>
        <v>41372.189583333333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>ROUND(E420/D420*100,0)</f>
        <v>101</v>
      </c>
      <c r="P420" s="15">
        <f t="shared" si="18"/>
        <v>216.75</v>
      </c>
      <c r="Q420" s="13" t="s">
        <v>8308</v>
      </c>
      <c r="R420" t="s">
        <v>8313</v>
      </c>
      <c r="S420" s="19">
        <f t="shared" si="19"/>
        <v>42178.282372685186</v>
      </c>
      <c r="T420" s="19">
        <f t="shared" si="20"/>
        <v>42208.282372685186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>ROUND(E421/D421*100,0)</f>
        <v>100</v>
      </c>
      <c r="P421" s="15">
        <f t="shared" si="18"/>
        <v>110.07</v>
      </c>
      <c r="Q421" s="13" t="s">
        <v>8308</v>
      </c>
      <c r="R421" t="s">
        <v>8313</v>
      </c>
      <c r="S421" s="19">
        <f t="shared" si="19"/>
        <v>41394.842442129629</v>
      </c>
      <c r="T421" s="19">
        <f t="shared" si="20"/>
        <v>41454.842442129629</v>
      </c>
    </row>
    <row r="422" spans="1:20" ht="42.75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>ROUND(E422/D422*100,0)</f>
        <v>0</v>
      </c>
      <c r="P422" s="15">
        <f t="shared" si="18"/>
        <v>4.83</v>
      </c>
      <c r="Q422" s="13" t="s">
        <v>8308</v>
      </c>
      <c r="R422" t="s">
        <v>8314</v>
      </c>
      <c r="S422" s="19">
        <f t="shared" si="19"/>
        <v>41682.23646990741</v>
      </c>
      <c r="T422" s="19">
        <f t="shared" si="20"/>
        <v>41712.194803240738</v>
      </c>
    </row>
    <row r="423" spans="1:20" ht="42.75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>ROUND(E423/D423*100,0)</f>
        <v>2</v>
      </c>
      <c r="P423" s="15">
        <f t="shared" si="18"/>
        <v>50.17</v>
      </c>
      <c r="Q423" s="13" t="s">
        <v>8308</v>
      </c>
      <c r="R423" t="s">
        <v>8314</v>
      </c>
      <c r="S423" s="19">
        <f t="shared" si="19"/>
        <v>42177.491388888884</v>
      </c>
      <c r="T423" s="19">
        <f t="shared" si="20"/>
        <v>42237.491388888884</v>
      </c>
    </row>
    <row r="424" spans="1:20" ht="42.75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>ROUND(E424/D424*100,0)</f>
        <v>1</v>
      </c>
      <c r="P424" s="15">
        <f t="shared" si="18"/>
        <v>35.83</v>
      </c>
      <c r="Q424" s="13" t="s">
        <v>8308</v>
      </c>
      <c r="R424" t="s">
        <v>8314</v>
      </c>
      <c r="S424" s="19">
        <f t="shared" si="19"/>
        <v>41863.260381944441</v>
      </c>
      <c r="T424" s="19">
        <f t="shared" si="20"/>
        <v>41893.260381944441</v>
      </c>
    </row>
    <row r="425" spans="1:20" ht="42.7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>ROUND(E425/D425*100,0)</f>
        <v>1</v>
      </c>
      <c r="P425" s="15">
        <f t="shared" si="18"/>
        <v>11.77</v>
      </c>
      <c r="Q425" s="13" t="s">
        <v>8308</v>
      </c>
      <c r="R425" t="s">
        <v>8314</v>
      </c>
      <c r="S425" s="19">
        <f t="shared" si="19"/>
        <v>41400.92627314815</v>
      </c>
      <c r="T425" s="19">
        <f t="shared" si="20"/>
        <v>41430.92627314815</v>
      </c>
    </row>
    <row r="426" spans="1:20" ht="42.75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>ROUND(E426/D426*100,0)</f>
        <v>7</v>
      </c>
      <c r="P426" s="15">
        <f t="shared" si="18"/>
        <v>40.78</v>
      </c>
      <c r="Q426" s="13" t="s">
        <v>8308</v>
      </c>
      <c r="R426" t="s">
        <v>8314</v>
      </c>
      <c r="S426" s="19">
        <f t="shared" si="19"/>
        <v>40934.376145833332</v>
      </c>
      <c r="T426" s="19">
        <f t="shared" si="20"/>
        <v>40994.334479166668</v>
      </c>
    </row>
    <row r="427" spans="1:20" ht="42.75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>ROUND(E427/D427*100,0)</f>
        <v>0</v>
      </c>
      <c r="P427" s="15">
        <f t="shared" si="18"/>
        <v>3</v>
      </c>
      <c r="Q427" s="13" t="s">
        <v>8308</v>
      </c>
      <c r="R427" t="s">
        <v>8314</v>
      </c>
      <c r="S427" s="19">
        <f t="shared" si="19"/>
        <v>42275.861157407402</v>
      </c>
      <c r="T427" s="19">
        <f t="shared" si="20"/>
        <v>42335.902824074074</v>
      </c>
    </row>
    <row r="428" spans="1:20" ht="42.75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>ROUND(E428/D428*100,0)</f>
        <v>1</v>
      </c>
      <c r="P428" s="15">
        <f t="shared" si="18"/>
        <v>16.63</v>
      </c>
      <c r="Q428" s="13" t="s">
        <v>8308</v>
      </c>
      <c r="R428" t="s">
        <v>8314</v>
      </c>
      <c r="S428" s="19">
        <f t="shared" si="19"/>
        <v>42400.711967592593</v>
      </c>
      <c r="T428" s="19">
        <f t="shared" si="20"/>
        <v>42430.711967592593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>ROUND(E429/D429*100,0)</f>
        <v>0</v>
      </c>
      <c r="P429" s="15">
        <f t="shared" si="18"/>
        <v>0</v>
      </c>
      <c r="Q429" s="13" t="s">
        <v>8308</v>
      </c>
      <c r="R429" t="s">
        <v>8314</v>
      </c>
      <c r="S429" s="19">
        <f t="shared" si="19"/>
        <v>42285.909027777772</v>
      </c>
      <c r="T429" s="19">
        <f t="shared" si="20"/>
        <v>42299.790972222225</v>
      </c>
    </row>
    <row r="430" spans="1:20" ht="28.5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>ROUND(E430/D430*100,0)</f>
        <v>6</v>
      </c>
      <c r="P430" s="15">
        <f t="shared" si="18"/>
        <v>52</v>
      </c>
      <c r="Q430" s="13" t="s">
        <v>8308</v>
      </c>
      <c r="R430" t="s">
        <v>8314</v>
      </c>
      <c r="S430" s="19">
        <f t="shared" si="19"/>
        <v>41778.766724537039</v>
      </c>
      <c r="T430" s="19">
        <f t="shared" si="20"/>
        <v>41806.916666666664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>ROUND(E431/D431*100,0)</f>
        <v>0</v>
      </c>
      <c r="P431" s="15">
        <f t="shared" si="18"/>
        <v>0</v>
      </c>
      <c r="Q431" s="13" t="s">
        <v>8308</v>
      </c>
      <c r="R431" t="s">
        <v>8314</v>
      </c>
      <c r="S431" s="19">
        <f t="shared" si="19"/>
        <v>40070.901412037041</v>
      </c>
      <c r="T431" s="19">
        <f t="shared" si="20"/>
        <v>40144.207638888889</v>
      </c>
    </row>
    <row r="432" spans="1:20" ht="42.7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>ROUND(E432/D432*100,0)</f>
        <v>2</v>
      </c>
      <c r="P432" s="15">
        <f t="shared" si="18"/>
        <v>4.8</v>
      </c>
      <c r="Q432" s="13" t="s">
        <v>8308</v>
      </c>
      <c r="R432" t="s">
        <v>8314</v>
      </c>
      <c r="S432" s="19">
        <f t="shared" si="19"/>
        <v>41513.107256944444</v>
      </c>
      <c r="T432" s="19">
        <f t="shared" si="20"/>
        <v>41528.107256944444</v>
      </c>
    </row>
    <row r="433" spans="1:20" ht="42.7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>ROUND(E433/D433*100,0)</f>
        <v>14</v>
      </c>
      <c r="P433" s="15">
        <f t="shared" si="18"/>
        <v>51.88</v>
      </c>
      <c r="Q433" s="13" t="s">
        <v>8308</v>
      </c>
      <c r="R433" t="s">
        <v>8314</v>
      </c>
      <c r="S433" s="19">
        <f t="shared" si="19"/>
        <v>42526.871331018512</v>
      </c>
      <c r="T433" s="19">
        <f t="shared" si="20"/>
        <v>42556.871331018512</v>
      </c>
    </row>
    <row r="434" spans="1:20" ht="42.75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>ROUND(E434/D434*100,0)</f>
        <v>10</v>
      </c>
      <c r="P434" s="15">
        <f t="shared" si="18"/>
        <v>71.25</v>
      </c>
      <c r="Q434" s="13" t="s">
        <v>8308</v>
      </c>
      <c r="R434" t="s">
        <v>8314</v>
      </c>
      <c r="S434" s="19">
        <f t="shared" si="19"/>
        <v>42238.726631944446</v>
      </c>
      <c r="T434" s="19">
        <f t="shared" si="20"/>
        <v>42298.726631944446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>ROUND(E435/D435*100,0)</f>
        <v>0</v>
      </c>
      <c r="P435" s="15">
        <f t="shared" si="18"/>
        <v>0</v>
      </c>
      <c r="Q435" s="13" t="s">
        <v>8308</v>
      </c>
      <c r="R435" t="s">
        <v>8314</v>
      </c>
      <c r="S435" s="19">
        <f t="shared" si="19"/>
        <v>42228.629884259266</v>
      </c>
      <c r="T435" s="19">
        <f t="shared" si="20"/>
        <v>42288.629884259266</v>
      </c>
    </row>
    <row r="436" spans="1:20" ht="42.75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>ROUND(E436/D436*100,0)</f>
        <v>5</v>
      </c>
      <c r="P436" s="15">
        <f t="shared" si="18"/>
        <v>62.5</v>
      </c>
      <c r="Q436" s="13" t="s">
        <v>8308</v>
      </c>
      <c r="R436" t="s">
        <v>8314</v>
      </c>
      <c r="S436" s="19">
        <f t="shared" si="19"/>
        <v>41576.834513888891</v>
      </c>
      <c r="T436" s="19">
        <f t="shared" si="20"/>
        <v>41609.876180555555</v>
      </c>
    </row>
    <row r="437" spans="1:20" ht="42.75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>ROUND(E437/D437*100,0)</f>
        <v>0</v>
      </c>
      <c r="P437" s="15">
        <f t="shared" si="18"/>
        <v>1</v>
      </c>
      <c r="Q437" s="13" t="s">
        <v>8308</v>
      </c>
      <c r="R437" t="s">
        <v>8314</v>
      </c>
      <c r="S437" s="19">
        <f t="shared" si="19"/>
        <v>41500.747453703705</v>
      </c>
      <c r="T437" s="19">
        <f t="shared" si="20"/>
        <v>41530.747453703705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>ROUND(E438/D438*100,0)</f>
        <v>0</v>
      </c>
      <c r="P438" s="15">
        <f t="shared" si="18"/>
        <v>0</v>
      </c>
      <c r="Q438" s="13" t="s">
        <v>8308</v>
      </c>
      <c r="R438" t="s">
        <v>8314</v>
      </c>
      <c r="S438" s="19">
        <f t="shared" si="19"/>
        <v>41456.36241898148</v>
      </c>
      <c r="T438" s="19">
        <f t="shared" si="20"/>
        <v>41486.36241898148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>ROUND(E439/D439*100,0)</f>
        <v>0</v>
      </c>
      <c r="P439" s="15">
        <f t="shared" si="18"/>
        <v>0</v>
      </c>
      <c r="Q439" s="13" t="s">
        <v>8308</v>
      </c>
      <c r="R439" t="s">
        <v>8314</v>
      </c>
      <c r="S439" s="19">
        <f t="shared" si="19"/>
        <v>42591.31858796296</v>
      </c>
      <c r="T439" s="19">
        <f t="shared" si="20"/>
        <v>42651.31858796296</v>
      </c>
    </row>
    <row r="440" spans="1:20" ht="42.7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>ROUND(E440/D440*100,0)</f>
        <v>9</v>
      </c>
      <c r="P440" s="15">
        <f t="shared" si="18"/>
        <v>170.55</v>
      </c>
      <c r="Q440" s="13" t="s">
        <v>8308</v>
      </c>
      <c r="R440" t="s">
        <v>8314</v>
      </c>
      <c r="S440" s="19">
        <f t="shared" si="19"/>
        <v>42296.261087962965</v>
      </c>
      <c r="T440" s="19">
        <f t="shared" si="20"/>
        <v>42326.302754629629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>ROUND(E441/D441*100,0)</f>
        <v>0</v>
      </c>
      <c r="P441" s="15">
        <f t="shared" si="18"/>
        <v>0</v>
      </c>
      <c r="Q441" s="13" t="s">
        <v>8308</v>
      </c>
      <c r="R441" t="s">
        <v>8314</v>
      </c>
      <c r="S441" s="19">
        <f t="shared" si="19"/>
        <v>41919.761782407404</v>
      </c>
      <c r="T441" s="19">
        <f t="shared" si="20"/>
        <v>41929.761782407404</v>
      </c>
    </row>
    <row r="442" spans="1:20" ht="42.7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>ROUND(E442/D442*100,0)</f>
        <v>0</v>
      </c>
      <c r="P442" s="15">
        <f t="shared" si="18"/>
        <v>5</v>
      </c>
      <c r="Q442" s="13" t="s">
        <v>8308</v>
      </c>
      <c r="R442" t="s">
        <v>8314</v>
      </c>
      <c r="S442" s="19">
        <f t="shared" si="19"/>
        <v>42423.985567129625</v>
      </c>
      <c r="T442" s="19">
        <f t="shared" si="20"/>
        <v>42453.943900462968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>ROUND(E443/D443*100,0)</f>
        <v>0</v>
      </c>
      <c r="P443" s="15">
        <f t="shared" si="18"/>
        <v>0</v>
      </c>
      <c r="Q443" s="13" t="s">
        <v>8308</v>
      </c>
      <c r="R443" t="s">
        <v>8314</v>
      </c>
      <c r="S443" s="19">
        <f t="shared" si="19"/>
        <v>41550.793935185182</v>
      </c>
      <c r="T443" s="19">
        <f t="shared" si="20"/>
        <v>41580.793935185182</v>
      </c>
    </row>
    <row r="444" spans="1:20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>ROUND(E444/D444*100,0)</f>
        <v>39</v>
      </c>
      <c r="P444" s="15">
        <f t="shared" si="18"/>
        <v>393.59</v>
      </c>
      <c r="Q444" s="13" t="s">
        <v>8308</v>
      </c>
      <c r="R444" t="s">
        <v>8314</v>
      </c>
      <c r="S444" s="19">
        <f t="shared" si="19"/>
        <v>42024.888692129629</v>
      </c>
      <c r="T444" s="19">
        <f t="shared" si="20"/>
        <v>42054.888692129629</v>
      </c>
    </row>
    <row r="445" spans="1:20" ht="42.75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>ROUND(E445/D445*100,0)</f>
        <v>0</v>
      </c>
      <c r="P445" s="15">
        <f t="shared" si="18"/>
        <v>5</v>
      </c>
      <c r="Q445" s="13" t="s">
        <v>8308</v>
      </c>
      <c r="R445" t="s">
        <v>8314</v>
      </c>
      <c r="S445" s="19">
        <f t="shared" si="19"/>
        <v>41650.015057870369</v>
      </c>
      <c r="T445" s="19">
        <f t="shared" si="20"/>
        <v>41680.015057870369</v>
      </c>
    </row>
    <row r="446" spans="1:20" ht="42.7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>ROUND(E446/D446*100,0)</f>
        <v>5</v>
      </c>
      <c r="P446" s="15">
        <f t="shared" si="18"/>
        <v>50</v>
      </c>
      <c r="Q446" s="13" t="s">
        <v>8308</v>
      </c>
      <c r="R446" t="s">
        <v>8314</v>
      </c>
      <c r="S446" s="19">
        <f t="shared" si="19"/>
        <v>40894.906956018516</v>
      </c>
      <c r="T446" s="19">
        <f t="shared" si="20"/>
        <v>40954.906956018516</v>
      </c>
    </row>
    <row r="447" spans="1:20" ht="42.75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>ROUND(E447/D447*100,0)</f>
        <v>0</v>
      </c>
      <c r="P447" s="15">
        <f t="shared" si="18"/>
        <v>1</v>
      </c>
      <c r="Q447" s="13" t="s">
        <v>8308</v>
      </c>
      <c r="R447" t="s">
        <v>8314</v>
      </c>
      <c r="S447" s="19">
        <f t="shared" si="19"/>
        <v>42130.335358796292</v>
      </c>
      <c r="T447" s="19">
        <f t="shared" si="20"/>
        <v>42145.335358796292</v>
      </c>
    </row>
    <row r="448" spans="1:20" ht="42.75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>ROUND(E448/D448*100,0)</f>
        <v>7</v>
      </c>
      <c r="P448" s="15">
        <f t="shared" si="18"/>
        <v>47.88</v>
      </c>
      <c r="Q448" s="13" t="s">
        <v>8308</v>
      </c>
      <c r="R448" t="s">
        <v>8314</v>
      </c>
      <c r="S448" s="19">
        <f t="shared" si="19"/>
        <v>42037.083564814813</v>
      </c>
      <c r="T448" s="19">
        <f t="shared" si="20"/>
        <v>42067.083564814813</v>
      </c>
    </row>
    <row r="449" spans="1:20" ht="42.75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>ROUND(E449/D449*100,0)</f>
        <v>0</v>
      </c>
      <c r="P449" s="15">
        <f t="shared" si="18"/>
        <v>5</v>
      </c>
      <c r="Q449" s="13" t="s">
        <v>8308</v>
      </c>
      <c r="R449" t="s">
        <v>8314</v>
      </c>
      <c r="S449" s="19">
        <f t="shared" si="19"/>
        <v>41331.555127314816</v>
      </c>
      <c r="T449" s="19">
        <f t="shared" si="20"/>
        <v>41356.513460648144</v>
      </c>
    </row>
    <row r="450" spans="1:20" ht="42.75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>ROUND(E450/D450*100,0)</f>
        <v>3</v>
      </c>
      <c r="P450" s="15">
        <f t="shared" si="18"/>
        <v>20.5</v>
      </c>
      <c r="Q450" s="13" t="s">
        <v>8308</v>
      </c>
      <c r="R450" t="s">
        <v>8314</v>
      </c>
      <c r="S450" s="19">
        <f t="shared" si="19"/>
        <v>41753.758043981477</v>
      </c>
      <c r="T450" s="19">
        <f t="shared" si="20"/>
        <v>41773.758043981477</v>
      </c>
    </row>
    <row r="451" spans="1:20" ht="42.75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>ROUND(E451/D451*100,0)</f>
        <v>2</v>
      </c>
      <c r="P451" s="15">
        <f t="shared" ref="P451:P514" si="21">IFERROR(ROUND(E451/L451,2),0)</f>
        <v>9</v>
      </c>
      <c r="Q451" s="13" t="s">
        <v>8308</v>
      </c>
      <c r="R451" t="s">
        <v>8314</v>
      </c>
      <c r="S451" s="19">
        <f t="shared" ref="S451:S514" si="22">(((J451/60)/60)/24)+DATE(1970,1,1)</f>
        <v>41534.568113425928</v>
      </c>
      <c r="T451" s="19">
        <f t="shared" ref="T451:T514" si="23">(((I451/60)/60)/24)+DATE(1970,1,1)</f>
        <v>41564.568113425928</v>
      </c>
    </row>
    <row r="452" spans="1:20" ht="42.75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>ROUND(E452/D452*100,0)</f>
        <v>1</v>
      </c>
      <c r="P452" s="15">
        <f t="shared" si="21"/>
        <v>56.57</v>
      </c>
      <c r="Q452" s="13" t="s">
        <v>8308</v>
      </c>
      <c r="R452" t="s">
        <v>8314</v>
      </c>
      <c r="S452" s="19">
        <f t="shared" si="22"/>
        <v>41654.946759259255</v>
      </c>
      <c r="T452" s="19">
        <f t="shared" si="23"/>
        <v>41684.946759259255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>ROUND(E453/D453*100,0)</f>
        <v>0</v>
      </c>
      <c r="P453" s="15">
        <f t="shared" si="21"/>
        <v>0</v>
      </c>
      <c r="Q453" s="13" t="s">
        <v>8308</v>
      </c>
      <c r="R453" t="s">
        <v>8314</v>
      </c>
      <c r="S453" s="19">
        <f t="shared" si="22"/>
        <v>41634.715173611112</v>
      </c>
      <c r="T453" s="19">
        <f t="shared" si="23"/>
        <v>41664.715173611112</v>
      </c>
    </row>
    <row r="454" spans="1:20" ht="28.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>ROUND(E454/D454*100,0)</f>
        <v>64</v>
      </c>
      <c r="P454" s="15">
        <f t="shared" si="21"/>
        <v>40</v>
      </c>
      <c r="Q454" s="13" t="s">
        <v>8308</v>
      </c>
      <c r="R454" t="s">
        <v>8314</v>
      </c>
      <c r="S454" s="19">
        <f t="shared" si="22"/>
        <v>42107.703877314809</v>
      </c>
      <c r="T454" s="19">
        <f t="shared" si="23"/>
        <v>42137.703877314809</v>
      </c>
    </row>
    <row r="455" spans="1:20" ht="42.75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>ROUND(E455/D455*100,0)</f>
        <v>0</v>
      </c>
      <c r="P455" s="15">
        <f t="shared" si="21"/>
        <v>13</v>
      </c>
      <c r="Q455" s="13" t="s">
        <v>8308</v>
      </c>
      <c r="R455" t="s">
        <v>8314</v>
      </c>
      <c r="S455" s="19">
        <f t="shared" si="22"/>
        <v>42038.824988425928</v>
      </c>
      <c r="T455" s="19">
        <f t="shared" si="23"/>
        <v>42054.824988425928</v>
      </c>
    </row>
    <row r="456" spans="1:20" ht="42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>ROUND(E456/D456*100,0)</f>
        <v>1</v>
      </c>
      <c r="P456" s="15">
        <f t="shared" si="21"/>
        <v>16.399999999999999</v>
      </c>
      <c r="Q456" s="13" t="s">
        <v>8308</v>
      </c>
      <c r="R456" t="s">
        <v>8314</v>
      </c>
      <c r="S456" s="19">
        <f t="shared" si="22"/>
        <v>41938.717256944445</v>
      </c>
      <c r="T456" s="19">
        <f t="shared" si="23"/>
        <v>41969.551388888889</v>
      </c>
    </row>
    <row r="457" spans="1:20" ht="42.75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>ROUND(E457/D457*100,0)</f>
        <v>0</v>
      </c>
      <c r="P457" s="15">
        <f t="shared" si="21"/>
        <v>22.5</v>
      </c>
      <c r="Q457" s="13" t="s">
        <v>8308</v>
      </c>
      <c r="R457" t="s">
        <v>8314</v>
      </c>
      <c r="S457" s="19">
        <f t="shared" si="22"/>
        <v>40971.002569444441</v>
      </c>
      <c r="T457" s="19">
        <f t="shared" si="23"/>
        <v>41016.021527777775</v>
      </c>
    </row>
    <row r="458" spans="1:20" ht="42.75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>ROUND(E458/D458*100,0)</f>
        <v>1</v>
      </c>
      <c r="P458" s="15">
        <f t="shared" si="21"/>
        <v>20.329999999999998</v>
      </c>
      <c r="Q458" s="13" t="s">
        <v>8308</v>
      </c>
      <c r="R458" t="s">
        <v>8314</v>
      </c>
      <c r="S458" s="19">
        <f t="shared" si="22"/>
        <v>41547.694456018515</v>
      </c>
      <c r="T458" s="19">
        <f t="shared" si="23"/>
        <v>41569.165972222225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>ROUND(E459/D459*100,0)</f>
        <v>0</v>
      </c>
      <c r="P459" s="15">
        <f t="shared" si="21"/>
        <v>0</v>
      </c>
      <c r="Q459" s="13" t="s">
        <v>8308</v>
      </c>
      <c r="R459" t="s">
        <v>8314</v>
      </c>
      <c r="S459" s="19">
        <f t="shared" si="22"/>
        <v>41837.767500000002</v>
      </c>
      <c r="T459" s="19">
        <f t="shared" si="23"/>
        <v>41867.767500000002</v>
      </c>
    </row>
    <row r="460" spans="1:20" ht="42.75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>ROUND(E460/D460*100,0)</f>
        <v>8</v>
      </c>
      <c r="P460" s="15">
        <f t="shared" si="21"/>
        <v>16.760000000000002</v>
      </c>
      <c r="Q460" s="13" t="s">
        <v>8308</v>
      </c>
      <c r="R460" t="s">
        <v>8314</v>
      </c>
      <c r="S460" s="19">
        <f t="shared" si="22"/>
        <v>41378.69976851852</v>
      </c>
      <c r="T460" s="19">
        <f t="shared" si="23"/>
        <v>41408.69976851852</v>
      </c>
    </row>
    <row r="461" spans="1:20" ht="42.75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>ROUND(E461/D461*100,0)</f>
        <v>0</v>
      </c>
      <c r="P461" s="15">
        <f t="shared" si="21"/>
        <v>25</v>
      </c>
      <c r="Q461" s="13" t="s">
        <v>8308</v>
      </c>
      <c r="R461" t="s">
        <v>8314</v>
      </c>
      <c r="S461" s="19">
        <f t="shared" si="22"/>
        <v>40800.6403587963</v>
      </c>
      <c r="T461" s="19">
        <f t="shared" si="23"/>
        <v>40860.682025462964</v>
      </c>
    </row>
    <row r="462" spans="1:20" ht="28.5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>ROUND(E462/D462*100,0)</f>
        <v>0</v>
      </c>
      <c r="P462" s="15">
        <f t="shared" si="21"/>
        <v>12.5</v>
      </c>
      <c r="Q462" s="13" t="s">
        <v>8308</v>
      </c>
      <c r="R462" t="s">
        <v>8314</v>
      </c>
      <c r="S462" s="19">
        <f t="shared" si="22"/>
        <v>41759.542534722219</v>
      </c>
      <c r="T462" s="19">
        <f t="shared" si="23"/>
        <v>41791.166666666664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>ROUND(E463/D463*100,0)</f>
        <v>0</v>
      </c>
      <c r="P463" s="15">
        <f t="shared" si="21"/>
        <v>0</v>
      </c>
      <c r="Q463" s="13" t="s">
        <v>8308</v>
      </c>
      <c r="R463" t="s">
        <v>8314</v>
      </c>
      <c r="S463" s="19">
        <f t="shared" si="22"/>
        <v>41407.84684027778</v>
      </c>
      <c r="T463" s="19">
        <f t="shared" si="23"/>
        <v>41427.84684027778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>ROUND(E464/D464*100,0)</f>
        <v>0</v>
      </c>
      <c r="P464" s="15">
        <f t="shared" si="21"/>
        <v>0</v>
      </c>
      <c r="Q464" s="13" t="s">
        <v>8308</v>
      </c>
      <c r="R464" t="s">
        <v>8314</v>
      </c>
      <c r="S464" s="19">
        <f t="shared" si="22"/>
        <v>40705.126631944448</v>
      </c>
      <c r="T464" s="19">
        <f t="shared" si="23"/>
        <v>40765.126631944448</v>
      </c>
    </row>
    <row r="465" spans="1:20" ht="42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>ROUND(E465/D465*100,0)</f>
        <v>2</v>
      </c>
      <c r="P465" s="15">
        <f t="shared" si="21"/>
        <v>113.64</v>
      </c>
      <c r="Q465" s="13" t="s">
        <v>8308</v>
      </c>
      <c r="R465" t="s">
        <v>8314</v>
      </c>
      <c r="S465" s="19">
        <f t="shared" si="22"/>
        <v>40750.710104166668</v>
      </c>
      <c r="T465" s="19">
        <f t="shared" si="23"/>
        <v>40810.710104166668</v>
      </c>
    </row>
    <row r="466" spans="1:20" ht="28.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>ROUND(E466/D466*100,0)</f>
        <v>0</v>
      </c>
      <c r="P466" s="15">
        <f t="shared" si="21"/>
        <v>1</v>
      </c>
      <c r="Q466" s="13" t="s">
        <v>8308</v>
      </c>
      <c r="R466" t="s">
        <v>8314</v>
      </c>
      <c r="S466" s="19">
        <f t="shared" si="22"/>
        <v>42488.848784722228</v>
      </c>
      <c r="T466" s="19">
        <f t="shared" si="23"/>
        <v>42508.848784722228</v>
      </c>
    </row>
    <row r="467" spans="1:20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>ROUND(E467/D467*100,0)</f>
        <v>27</v>
      </c>
      <c r="P467" s="15">
        <f t="shared" si="21"/>
        <v>17.25</v>
      </c>
      <c r="Q467" s="13" t="s">
        <v>8308</v>
      </c>
      <c r="R467" t="s">
        <v>8314</v>
      </c>
      <c r="S467" s="19">
        <f t="shared" si="22"/>
        <v>41801.120069444441</v>
      </c>
      <c r="T467" s="19">
        <f t="shared" si="23"/>
        <v>41817.120069444441</v>
      </c>
    </row>
    <row r="468" spans="1:20" ht="42.75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>ROUND(E468/D468*100,0)</f>
        <v>1</v>
      </c>
      <c r="P468" s="15">
        <f t="shared" si="21"/>
        <v>15.2</v>
      </c>
      <c r="Q468" s="13" t="s">
        <v>8308</v>
      </c>
      <c r="R468" t="s">
        <v>8314</v>
      </c>
      <c r="S468" s="19">
        <f t="shared" si="22"/>
        <v>41129.942870370374</v>
      </c>
      <c r="T468" s="19">
        <f t="shared" si="23"/>
        <v>41159.942870370374</v>
      </c>
    </row>
    <row r="469" spans="1:20" ht="42.75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>ROUND(E469/D469*100,0)</f>
        <v>22</v>
      </c>
      <c r="P469" s="15">
        <f t="shared" si="21"/>
        <v>110.64</v>
      </c>
      <c r="Q469" s="13" t="s">
        <v>8308</v>
      </c>
      <c r="R469" t="s">
        <v>8314</v>
      </c>
      <c r="S469" s="19">
        <f t="shared" si="22"/>
        <v>41135.679791666669</v>
      </c>
      <c r="T469" s="19">
        <f t="shared" si="23"/>
        <v>41180.679791666669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>ROUND(E470/D470*100,0)</f>
        <v>0</v>
      </c>
      <c r="P470" s="15">
        <f t="shared" si="21"/>
        <v>0</v>
      </c>
      <c r="Q470" s="13" t="s">
        <v>8308</v>
      </c>
      <c r="R470" t="s">
        <v>8314</v>
      </c>
      <c r="S470" s="19">
        <f t="shared" si="22"/>
        <v>41041.167627314811</v>
      </c>
      <c r="T470" s="19">
        <f t="shared" si="23"/>
        <v>41101.160474537035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>ROUND(E471/D471*100,0)</f>
        <v>0</v>
      </c>
      <c r="P471" s="15">
        <f t="shared" si="21"/>
        <v>0</v>
      </c>
      <c r="Q471" s="13" t="s">
        <v>8308</v>
      </c>
      <c r="R471" t="s">
        <v>8314</v>
      </c>
      <c r="S471" s="19">
        <f t="shared" si="22"/>
        <v>41827.989861111113</v>
      </c>
      <c r="T471" s="19">
        <f t="shared" si="23"/>
        <v>41887.989861111113</v>
      </c>
    </row>
    <row r="472" spans="1:20" ht="42.75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>ROUND(E472/D472*100,0)</f>
        <v>1</v>
      </c>
      <c r="P472" s="15">
        <f t="shared" si="21"/>
        <v>25.5</v>
      </c>
      <c r="Q472" s="13" t="s">
        <v>8308</v>
      </c>
      <c r="R472" t="s">
        <v>8314</v>
      </c>
      <c r="S472" s="19">
        <f t="shared" si="22"/>
        <v>41605.167696759258</v>
      </c>
      <c r="T472" s="19">
        <f t="shared" si="23"/>
        <v>41655.166666666664</v>
      </c>
    </row>
    <row r="473" spans="1:20" ht="57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>ROUND(E473/D473*100,0)</f>
        <v>12</v>
      </c>
      <c r="P473" s="15">
        <f t="shared" si="21"/>
        <v>38.479999999999997</v>
      </c>
      <c r="Q473" s="13" t="s">
        <v>8308</v>
      </c>
      <c r="R473" t="s">
        <v>8314</v>
      </c>
      <c r="S473" s="19">
        <f t="shared" si="22"/>
        <v>41703.721979166665</v>
      </c>
      <c r="T473" s="19">
        <f t="shared" si="23"/>
        <v>41748.680312500001</v>
      </c>
    </row>
    <row r="474" spans="1:20" ht="42.75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>ROUND(E474/D474*100,0)</f>
        <v>18</v>
      </c>
      <c r="P474" s="15">
        <f t="shared" si="21"/>
        <v>28.2</v>
      </c>
      <c r="Q474" s="13" t="s">
        <v>8308</v>
      </c>
      <c r="R474" t="s">
        <v>8314</v>
      </c>
      <c r="S474" s="19">
        <f t="shared" si="22"/>
        <v>41844.922662037039</v>
      </c>
      <c r="T474" s="19">
        <f t="shared" si="23"/>
        <v>41874.922662037039</v>
      </c>
    </row>
    <row r="475" spans="1:20" ht="42.75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>ROUND(E475/D475*100,0)</f>
        <v>3</v>
      </c>
      <c r="P475" s="15">
        <f t="shared" si="21"/>
        <v>61.5</v>
      </c>
      <c r="Q475" s="13" t="s">
        <v>8308</v>
      </c>
      <c r="R475" t="s">
        <v>8314</v>
      </c>
      <c r="S475" s="19">
        <f t="shared" si="22"/>
        <v>41869.698136574072</v>
      </c>
      <c r="T475" s="19">
        <f t="shared" si="23"/>
        <v>41899.698136574072</v>
      </c>
    </row>
    <row r="476" spans="1:20" ht="42.7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>ROUND(E476/D476*100,0)</f>
        <v>0</v>
      </c>
      <c r="P476" s="15">
        <f t="shared" si="21"/>
        <v>1</v>
      </c>
      <c r="Q476" s="13" t="s">
        <v>8308</v>
      </c>
      <c r="R476" t="s">
        <v>8314</v>
      </c>
      <c r="S476" s="19">
        <f t="shared" si="22"/>
        <v>42753.329039351855</v>
      </c>
      <c r="T476" s="19">
        <f t="shared" si="23"/>
        <v>42783.329039351855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>ROUND(E477/D477*100,0)</f>
        <v>0</v>
      </c>
      <c r="P477" s="15">
        <f t="shared" si="21"/>
        <v>0</v>
      </c>
      <c r="Q477" s="13" t="s">
        <v>8308</v>
      </c>
      <c r="R477" t="s">
        <v>8314</v>
      </c>
      <c r="S477" s="19">
        <f t="shared" si="22"/>
        <v>42100.086145833338</v>
      </c>
      <c r="T477" s="19">
        <f t="shared" si="23"/>
        <v>42130.086145833338</v>
      </c>
    </row>
    <row r="478" spans="1:20" ht="28.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>ROUND(E478/D478*100,0)</f>
        <v>2</v>
      </c>
      <c r="P478" s="15">
        <f t="shared" si="21"/>
        <v>39.57</v>
      </c>
      <c r="Q478" s="13" t="s">
        <v>8308</v>
      </c>
      <c r="R478" t="s">
        <v>8314</v>
      </c>
      <c r="S478" s="19">
        <f t="shared" si="22"/>
        <v>41757.975011574075</v>
      </c>
      <c r="T478" s="19">
        <f t="shared" si="23"/>
        <v>41793.165972222225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>ROUND(E479/D479*100,0)</f>
        <v>0</v>
      </c>
      <c r="P479" s="15">
        <f t="shared" si="21"/>
        <v>0</v>
      </c>
      <c r="Q479" s="13" t="s">
        <v>8308</v>
      </c>
      <c r="R479" t="s">
        <v>8314</v>
      </c>
      <c r="S479" s="19">
        <f t="shared" si="22"/>
        <v>40987.83488425926</v>
      </c>
      <c r="T479" s="19">
        <f t="shared" si="23"/>
        <v>41047.83488425926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>ROUND(E480/D480*100,0)</f>
        <v>0</v>
      </c>
      <c r="P480" s="15">
        <f t="shared" si="21"/>
        <v>0</v>
      </c>
      <c r="Q480" s="13" t="s">
        <v>8308</v>
      </c>
      <c r="R480" t="s">
        <v>8314</v>
      </c>
      <c r="S480" s="19">
        <f t="shared" si="22"/>
        <v>42065.910983796297</v>
      </c>
      <c r="T480" s="19">
        <f t="shared" si="23"/>
        <v>42095.869317129633</v>
      </c>
    </row>
    <row r="481" spans="1:20" ht="42.7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>ROUND(E481/D481*100,0)</f>
        <v>33</v>
      </c>
      <c r="P481" s="15">
        <f t="shared" si="21"/>
        <v>88.8</v>
      </c>
      <c r="Q481" s="13" t="s">
        <v>8308</v>
      </c>
      <c r="R481" t="s">
        <v>8314</v>
      </c>
      <c r="S481" s="19">
        <f t="shared" si="22"/>
        <v>41904.407812500001</v>
      </c>
      <c r="T481" s="19">
        <f t="shared" si="23"/>
        <v>41964.449479166666</v>
      </c>
    </row>
    <row r="482" spans="1:20" ht="42.75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>ROUND(E482/D482*100,0)</f>
        <v>19</v>
      </c>
      <c r="P482" s="15">
        <f t="shared" si="21"/>
        <v>55.46</v>
      </c>
      <c r="Q482" s="13" t="s">
        <v>8308</v>
      </c>
      <c r="R482" t="s">
        <v>8314</v>
      </c>
      <c r="S482" s="19">
        <f t="shared" si="22"/>
        <v>41465.500173611108</v>
      </c>
      <c r="T482" s="19">
        <f t="shared" si="23"/>
        <v>41495.500173611108</v>
      </c>
    </row>
    <row r="483" spans="1:20" ht="42.75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>ROUND(E483/D483*100,0)</f>
        <v>6</v>
      </c>
      <c r="P483" s="15">
        <f t="shared" si="21"/>
        <v>87.14</v>
      </c>
      <c r="Q483" s="13" t="s">
        <v>8308</v>
      </c>
      <c r="R483" t="s">
        <v>8314</v>
      </c>
      <c r="S483" s="19">
        <f t="shared" si="22"/>
        <v>41162.672326388885</v>
      </c>
      <c r="T483" s="19">
        <f t="shared" si="23"/>
        <v>41192.672326388885</v>
      </c>
    </row>
    <row r="484" spans="1:20" ht="42.7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>ROUND(E484/D484*100,0)</f>
        <v>0</v>
      </c>
      <c r="P484" s="15">
        <f t="shared" si="21"/>
        <v>10</v>
      </c>
      <c r="Q484" s="13" t="s">
        <v>8308</v>
      </c>
      <c r="R484" t="s">
        <v>8314</v>
      </c>
      <c r="S484" s="19">
        <f t="shared" si="22"/>
        <v>42447.896875000006</v>
      </c>
      <c r="T484" s="19">
        <f t="shared" si="23"/>
        <v>42474.606944444444</v>
      </c>
    </row>
    <row r="485" spans="1:20" ht="42.75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>ROUND(E485/D485*100,0)</f>
        <v>50</v>
      </c>
      <c r="P485" s="15">
        <f t="shared" si="21"/>
        <v>51.22</v>
      </c>
      <c r="Q485" s="13" t="s">
        <v>8308</v>
      </c>
      <c r="R485" t="s">
        <v>8314</v>
      </c>
      <c r="S485" s="19">
        <f t="shared" si="22"/>
        <v>41243.197592592594</v>
      </c>
      <c r="T485" s="19">
        <f t="shared" si="23"/>
        <v>41303.197592592594</v>
      </c>
    </row>
    <row r="486" spans="1:20" ht="57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>ROUND(E486/D486*100,0)</f>
        <v>0</v>
      </c>
      <c r="P486" s="15">
        <f t="shared" si="21"/>
        <v>13.55</v>
      </c>
      <c r="Q486" s="13" t="s">
        <v>8308</v>
      </c>
      <c r="R486" t="s">
        <v>8314</v>
      </c>
      <c r="S486" s="19">
        <f t="shared" si="22"/>
        <v>42272.93949074074</v>
      </c>
      <c r="T486" s="19">
        <f t="shared" si="23"/>
        <v>42313.981157407412</v>
      </c>
    </row>
    <row r="487" spans="1:20" ht="28.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>ROUND(E487/D487*100,0)</f>
        <v>22</v>
      </c>
      <c r="P487" s="15">
        <f t="shared" si="21"/>
        <v>66.52</v>
      </c>
      <c r="Q487" s="13" t="s">
        <v>8308</v>
      </c>
      <c r="R487" t="s">
        <v>8314</v>
      </c>
      <c r="S487" s="19">
        <f t="shared" si="22"/>
        <v>41381.50577546296</v>
      </c>
      <c r="T487" s="19">
        <f t="shared" si="23"/>
        <v>41411.50577546296</v>
      </c>
    </row>
    <row r="488" spans="1:20" ht="42.75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>ROUND(E488/D488*100,0)</f>
        <v>0</v>
      </c>
      <c r="P488" s="15">
        <f t="shared" si="21"/>
        <v>50</v>
      </c>
      <c r="Q488" s="13" t="s">
        <v>8308</v>
      </c>
      <c r="R488" t="s">
        <v>8314</v>
      </c>
      <c r="S488" s="19">
        <f t="shared" si="22"/>
        <v>41761.94258101852</v>
      </c>
      <c r="T488" s="19">
        <f t="shared" si="23"/>
        <v>41791.94258101852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>ROUND(E489/D489*100,0)</f>
        <v>0</v>
      </c>
      <c r="P489" s="15">
        <f t="shared" si="21"/>
        <v>0</v>
      </c>
      <c r="Q489" s="13" t="s">
        <v>8308</v>
      </c>
      <c r="R489" t="s">
        <v>8314</v>
      </c>
      <c r="S489" s="19">
        <f t="shared" si="22"/>
        <v>42669.594837962963</v>
      </c>
      <c r="T489" s="19">
        <f t="shared" si="23"/>
        <v>42729.636504629627</v>
      </c>
    </row>
    <row r="490" spans="1:20" ht="42.7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>ROUND(E490/D490*100,0)</f>
        <v>0</v>
      </c>
      <c r="P490" s="15">
        <f t="shared" si="21"/>
        <v>0</v>
      </c>
      <c r="Q490" s="13" t="s">
        <v>8308</v>
      </c>
      <c r="R490" t="s">
        <v>8314</v>
      </c>
      <c r="S490" s="19">
        <f t="shared" si="22"/>
        <v>42714.054398148146</v>
      </c>
      <c r="T490" s="19">
        <f t="shared" si="23"/>
        <v>42744.054398148146</v>
      </c>
    </row>
    <row r="491" spans="1:20" ht="42.75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>ROUND(E491/D491*100,0)</f>
        <v>0</v>
      </c>
      <c r="P491" s="15">
        <f t="shared" si="21"/>
        <v>71.67</v>
      </c>
      <c r="Q491" s="13" t="s">
        <v>8308</v>
      </c>
      <c r="R491" t="s">
        <v>8314</v>
      </c>
      <c r="S491" s="19">
        <f t="shared" si="22"/>
        <v>40882.481666666667</v>
      </c>
      <c r="T491" s="19">
        <f t="shared" si="23"/>
        <v>40913.481249999997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>ROUND(E492/D492*100,0)</f>
        <v>0</v>
      </c>
      <c r="P492" s="15">
        <f t="shared" si="21"/>
        <v>0</v>
      </c>
      <c r="Q492" s="13" t="s">
        <v>8308</v>
      </c>
      <c r="R492" t="s">
        <v>8314</v>
      </c>
      <c r="S492" s="19">
        <f t="shared" si="22"/>
        <v>41113.968576388892</v>
      </c>
      <c r="T492" s="19">
        <f t="shared" si="23"/>
        <v>41143.968576388892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>ROUND(E493/D493*100,0)</f>
        <v>0</v>
      </c>
      <c r="P493" s="15">
        <f t="shared" si="21"/>
        <v>0</v>
      </c>
      <c r="Q493" s="13" t="s">
        <v>8308</v>
      </c>
      <c r="R493" t="s">
        <v>8314</v>
      </c>
      <c r="S493" s="19">
        <f t="shared" si="22"/>
        <v>42366.982627314821</v>
      </c>
      <c r="T493" s="19">
        <f t="shared" si="23"/>
        <v>42396.982627314821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>ROUND(E494/D494*100,0)</f>
        <v>0</v>
      </c>
      <c r="P494" s="15">
        <f t="shared" si="21"/>
        <v>0</v>
      </c>
      <c r="Q494" s="13" t="s">
        <v>8308</v>
      </c>
      <c r="R494" t="s">
        <v>8314</v>
      </c>
      <c r="S494" s="19">
        <f t="shared" si="22"/>
        <v>42596.03506944445</v>
      </c>
      <c r="T494" s="19">
        <f t="shared" si="23"/>
        <v>42656.03506944445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>ROUND(E495/D495*100,0)</f>
        <v>0</v>
      </c>
      <c r="P495" s="15">
        <f t="shared" si="21"/>
        <v>0</v>
      </c>
      <c r="Q495" s="13" t="s">
        <v>8308</v>
      </c>
      <c r="R495" t="s">
        <v>8314</v>
      </c>
      <c r="S495" s="19">
        <f t="shared" si="22"/>
        <v>42114.726134259254</v>
      </c>
      <c r="T495" s="19">
        <f t="shared" si="23"/>
        <v>42144.726134259254</v>
      </c>
    </row>
    <row r="496" spans="1:20" ht="42.75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>ROUND(E496/D496*100,0)</f>
        <v>0</v>
      </c>
      <c r="P496" s="15">
        <f t="shared" si="21"/>
        <v>10.33</v>
      </c>
      <c r="Q496" s="13" t="s">
        <v>8308</v>
      </c>
      <c r="R496" t="s">
        <v>8314</v>
      </c>
      <c r="S496" s="19">
        <f t="shared" si="22"/>
        <v>41799.830613425926</v>
      </c>
      <c r="T496" s="19">
        <f t="shared" si="23"/>
        <v>41823.125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>ROUND(E497/D497*100,0)</f>
        <v>0</v>
      </c>
      <c r="P497" s="15">
        <f t="shared" si="21"/>
        <v>0</v>
      </c>
      <c r="Q497" s="13" t="s">
        <v>8308</v>
      </c>
      <c r="R497" t="s">
        <v>8314</v>
      </c>
      <c r="S497" s="19">
        <f t="shared" si="22"/>
        <v>42171.827604166669</v>
      </c>
      <c r="T497" s="19">
        <f t="shared" si="23"/>
        <v>42201.827604166669</v>
      </c>
    </row>
    <row r="498" spans="1:20" ht="28.5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>ROUND(E498/D498*100,0)</f>
        <v>0</v>
      </c>
      <c r="P498" s="15">
        <f t="shared" si="21"/>
        <v>1</v>
      </c>
      <c r="Q498" s="13" t="s">
        <v>8308</v>
      </c>
      <c r="R498" t="s">
        <v>8314</v>
      </c>
      <c r="S498" s="19">
        <f t="shared" si="22"/>
        <v>41620.93141203704</v>
      </c>
      <c r="T498" s="19">
        <f t="shared" si="23"/>
        <v>41680.93141203704</v>
      </c>
    </row>
    <row r="499" spans="1:20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>ROUND(E499/D499*100,0)</f>
        <v>1</v>
      </c>
      <c r="P499" s="15">
        <f t="shared" si="21"/>
        <v>10</v>
      </c>
      <c r="Q499" s="13" t="s">
        <v>8308</v>
      </c>
      <c r="R499" t="s">
        <v>8314</v>
      </c>
      <c r="S499" s="19">
        <f t="shared" si="22"/>
        <v>41945.037789351853</v>
      </c>
      <c r="T499" s="19">
        <f t="shared" si="23"/>
        <v>41998.208333333328</v>
      </c>
    </row>
    <row r="500" spans="1:20" ht="42.75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>ROUND(E500/D500*100,0)</f>
        <v>5</v>
      </c>
      <c r="P500" s="15">
        <f t="shared" si="21"/>
        <v>136.09</v>
      </c>
      <c r="Q500" s="13" t="s">
        <v>8308</v>
      </c>
      <c r="R500" t="s">
        <v>8314</v>
      </c>
      <c r="S500" s="19">
        <f t="shared" si="22"/>
        <v>40858.762141203704</v>
      </c>
      <c r="T500" s="19">
        <f t="shared" si="23"/>
        <v>40900.762141203704</v>
      </c>
    </row>
    <row r="501" spans="1:20" ht="57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>ROUND(E501/D501*100,0)</f>
        <v>10</v>
      </c>
      <c r="P501" s="15">
        <f t="shared" si="21"/>
        <v>73.459999999999994</v>
      </c>
      <c r="Q501" s="13" t="s">
        <v>8308</v>
      </c>
      <c r="R501" t="s">
        <v>8314</v>
      </c>
      <c r="S501" s="19">
        <f t="shared" si="22"/>
        <v>40043.895462962959</v>
      </c>
      <c r="T501" s="19">
        <f t="shared" si="23"/>
        <v>40098.874305555553</v>
      </c>
    </row>
    <row r="502" spans="1:20" ht="57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>ROUND(E502/D502*100,0)</f>
        <v>3</v>
      </c>
      <c r="P502" s="15">
        <f t="shared" si="21"/>
        <v>53.75</v>
      </c>
      <c r="Q502" s="13" t="s">
        <v>8308</v>
      </c>
      <c r="R502" t="s">
        <v>8314</v>
      </c>
      <c r="S502" s="19">
        <f t="shared" si="22"/>
        <v>40247.886006944449</v>
      </c>
      <c r="T502" s="19">
        <f t="shared" si="23"/>
        <v>40306.927777777775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>ROUND(E503/D503*100,0)</f>
        <v>0</v>
      </c>
      <c r="P503" s="15">
        <f t="shared" si="21"/>
        <v>0</v>
      </c>
      <c r="Q503" s="13" t="s">
        <v>8308</v>
      </c>
      <c r="R503" t="s">
        <v>8314</v>
      </c>
      <c r="S503" s="19">
        <f t="shared" si="22"/>
        <v>40703.234386574077</v>
      </c>
      <c r="T503" s="19">
        <f t="shared" si="23"/>
        <v>40733.234386574077</v>
      </c>
    </row>
    <row r="504" spans="1:20" ht="42.75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>ROUND(E504/D504*100,0)</f>
        <v>1</v>
      </c>
      <c r="P504" s="15">
        <f t="shared" si="21"/>
        <v>57.5</v>
      </c>
      <c r="Q504" s="13" t="s">
        <v>8308</v>
      </c>
      <c r="R504" t="s">
        <v>8314</v>
      </c>
      <c r="S504" s="19">
        <f t="shared" si="22"/>
        <v>40956.553530092591</v>
      </c>
      <c r="T504" s="19">
        <f t="shared" si="23"/>
        <v>40986.511863425927</v>
      </c>
    </row>
    <row r="505" spans="1:20" ht="42.75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>ROUND(E505/D505*100,0)</f>
        <v>2</v>
      </c>
      <c r="P505" s="15">
        <f t="shared" si="21"/>
        <v>12.67</v>
      </c>
      <c r="Q505" s="13" t="s">
        <v>8308</v>
      </c>
      <c r="R505" t="s">
        <v>8314</v>
      </c>
      <c r="S505" s="19">
        <f t="shared" si="22"/>
        <v>41991.526655092588</v>
      </c>
      <c r="T505" s="19">
        <f t="shared" si="23"/>
        <v>42021.526655092588</v>
      </c>
    </row>
    <row r="506" spans="1:20" ht="42.75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>ROUND(E506/D506*100,0)</f>
        <v>1</v>
      </c>
      <c r="P506" s="15">
        <f t="shared" si="21"/>
        <v>67</v>
      </c>
      <c r="Q506" s="13" t="s">
        <v>8308</v>
      </c>
      <c r="R506" t="s">
        <v>8314</v>
      </c>
      <c r="S506" s="19">
        <f t="shared" si="22"/>
        <v>40949.98364583333</v>
      </c>
      <c r="T506" s="19">
        <f t="shared" si="23"/>
        <v>41009.941979166666</v>
      </c>
    </row>
    <row r="507" spans="1:20" ht="42.75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>ROUND(E507/D507*100,0)</f>
        <v>0</v>
      </c>
      <c r="P507" s="15">
        <f t="shared" si="21"/>
        <v>3.71</v>
      </c>
      <c r="Q507" s="13" t="s">
        <v>8308</v>
      </c>
      <c r="R507" t="s">
        <v>8314</v>
      </c>
      <c r="S507" s="19">
        <f t="shared" si="22"/>
        <v>42318.098217592589</v>
      </c>
      <c r="T507" s="19">
        <f t="shared" si="23"/>
        <v>42363.098217592589</v>
      </c>
    </row>
    <row r="508" spans="1:20" ht="42.7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>ROUND(E508/D508*100,0)</f>
        <v>0</v>
      </c>
      <c r="P508" s="15">
        <f t="shared" si="21"/>
        <v>250</v>
      </c>
      <c r="Q508" s="13" t="s">
        <v>8308</v>
      </c>
      <c r="R508" t="s">
        <v>8314</v>
      </c>
      <c r="S508" s="19">
        <f t="shared" si="22"/>
        <v>41466.552314814813</v>
      </c>
      <c r="T508" s="19">
        <f t="shared" si="23"/>
        <v>41496.552314814813</v>
      </c>
    </row>
    <row r="509" spans="1:20" ht="42.75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>ROUND(E509/D509*100,0)</f>
        <v>3</v>
      </c>
      <c r="P509" s="15">
        <f t="shared" si="21"/>
        <v>64</v>
      </c>
      <c r="Q509" s="13" t="s">
        <v>8308</v>
      </c>
      <c r="R509" t="s">
        <v>8314</v>
      </c>
      <c r="S509" s="19">
        <f t="shared" si="22"/>
        <v>41156.958993055552</v>
      </c>
      <c r="T509" s="19">
        <f t="shared" si="23"/>
        <v>41201.958993055552</v>
      </c>
    </row>
    <row r="510" spans="1:20" ht="57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>ROUND(E510/D510*100,0)</f>
        <v>1</v>
      </c>
      <c r="P510" s="15">
        <f t="shared" si="21"/>
        <v>133.33000000000001</v>
      </c>
      <c r="Q510" s="13" t="s">
        <v>8308</v>
      </c>
      <c r="R510" t="s">
        <v>8314</v>
      </c>
      <c r="S510" s="19">
        <f t="shared" si="22"/>
        <v>40995.024317129632</v>
      </c>
      <c r="T510" s="19">
        <f t="shared" si="23"/>
        <v>41054.593055555553</v>
      </c>
    </row>
    <row r="511" spans="1:20" ht="42.7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>ROUND(E511/D511*100,0)</f>
        <v>0</v>
      </c>
      <c r="P511" s="15">
        <f t="shared" si="21"/>
        <v>10</v>
      </c>
      <c r="Q511" s="13" t="s">
        <v>8308</v>
      </c>
      <c r="R511" t="s">
        <v>8314</v>
      </c>
      <c r="S511" s="19">
        <f t="shared" si="22"/>
        <v>42153.631597222222</v>
      </c>
      <c r="T511" s="19">
        <f t="shared" si="23"/>
        <v>42183.631597222222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>ROUND(E512/D512*100,0)</f>
        <v>0</v>
      </c>
      <c r="P512" s="15">
        <f t="shared" si="21"/>
        <v>0</v>
      </c>
      <c r="Q512" s="13" t="s">
        <v>8308</v>
      </c>
      <c r="R512" t="s">
        <v>8314</v>
      </c>
      <c r="S512" s="19">
        <f t="shared" si="22"/>
        <v>42400.176377314812</v>
      </c>
      <c r="T512" s="19">
        <f t="shared" si="23"/>
        <v>42430.176377314812</v>
      </c>
    </row>
    <row r="513" spans="1:20" ht="42.75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>ROUND(E513/D513*100,0)</f>
        <v>3</v>
      </c>
      <c r="P513" s="15">
        <f t="shared" si="21"/>
        <v>30</v>
      </c>
      <c r="Q513" s="13" t="s">
        <v>8308</v>
      </c>
      <c r="R513" t="s">
        <v>8314</v>
      </c>
      <c r="S513" s="19">
        <f t="shared" si="22"/>
        <v>41340.303032407406</v>
      </c>
      <c r="T513" s="19">
        <f t="shared" si="23"/>
        <v>41370.261365740742</v>
      </c>
    </row>
    <row r="514" spans="1:20" ht="42.75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>ROUND(E514/D514*100,0)</f>
        <v>0</v>
      </c>
      <c r="P514" s="15">
        <f t="shared" si="21"/>
        <v>5.5</v>
      </c>
      <c r="Q514" s="13" t="s">
        <v>8308</v>
      </c>
      <c r="R514" t="s">
        <v>8314</v>
      </c>
      <c r="S514" s="19">
        <f t="shared" si="22"/>
        <v>42649.742210648154</v>
      </c>
      <c r="T514" s="19">
        <f t="shared" si="23"/>
        <v>42694.783877314811</v>
      </c>
    </row>
    <row r="515" spans="1:20" ht="28.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>ROUND(E515/D515*100,0)</f>
        <v>14</v>
      </c>
      <c r="P515" s="15">
        <f t="shared" ref="P515:P578" si="24">IFERROR(ROUND(E515/L515,2),0)</f>
        <v>102.38</v>
      </c>
      <c r="Q515" s="13" t="s">
        <v>8308</v>
      </c>
      <c r="R515" t="s">
        <v>8314</v>
      </c>
      <c r="S515" s="19">
        <f t="shared" ref="S515:S578" si="25">(((J515/60)/60)/24)+DATE(1970,1,1)</f>
        <v>42552.653993055559</v>
      </c>
      <c r="T515" s="19">
        <f t="shared" ref="T515:T578" si="26">(((I515/60)/60)/24)+DATE(1970,1,1)</f>
        <v>42597.291666666672</v>
      </c>
    </row>
    <row r="516" spans="1:20" ht="42.75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>ROUND(E516/D516*100,0)</f>
        <v>3</v>
      </c>
      <c r="P516" s="15">
        <f t="shared" si="24"/>
        <v>16.670000000000002</v>
      </c>
      <c r="Q516" s="13" t="s">
        <v>8308</v>
      </c>
      <c r="R516" t="s">
        <v>8314</v>
      </c>
      <c r="S516" s="19">
        <f t="shared" si="25"/>
        <v>41830.613969907405</v>
      </c>
      <c r="T516" s="19">
        <f t="shared" si="26"/>
        <v>41860.613969907405</v>
      </c>
    </row>
    <row r="517" spans="1:20" ht="42.7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>ROUND(E517/D517*100,0)</f>
        <v>25</v>
      </c>
      <c r="P517" s="15">
        <f t="shared" si="24"/>
        <v>725.03</v>
      </c>
      <c r="Q517" s="13" t="s">
        <v>8308</v>
      </c>
      <c r="R517" t="s">
        <v>8314</v>
      </c>
      <c r="S517" s="19">
        <f t="shared" si="25"/>
        <v>42327.490752314814</v>
      </c>
      <c r="T517" s="19">
        <f t="shared" si="26"/>
        <v>42367.490752314814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>ROUND(E518/D518*100,0)</f>
        <v>0</v>
      </c>
      <c r="P518" s="15">
        <f t="shared" si="24"/>
        <v>0</v>
      </c>
      <c r="Q518" s="13" t="s">
        <v>8308</v>
      </c>
      <c r="R518" t="s">
        <v>8314</v>
      </c>
      <c r="S518" s="19">
        <f t="shared" si="25"/>
        <v>42091.778703703705</v>
      </c>
      <c r="T518" s="19">
        <f t="shared" si="26"/>
        <v>42151.778703703705</v>
      </c>
    </row>
    <row r="519" spans="1:20" ht="42.75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>ROUND(E519/D519*100,0)</f>
        <v>1</v>
      </c>
      <c r="P519" s="15">
        <f t="shared" si="24"/>
        <v>68.33</v>
      </c>
      <c r="Q519" s="13" t="s">
        <v>8308</v>
      </c>
      <c r="R519" t="s">
        <v>8314</v>
      </c>
      <c r="S519" s="19">
        <f t="shared" si="25"/>
        <v>42738.615289351852</v>
      </c>
      <c r="T519" s="19">
        <f t="shared" si="26"/>
        <v>42768.615289351852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>ROUND(E520/D520*100,0)</f>
        <v>0</v>
      </c>
      <c r="P520" s="15">
        <f t="shared" si="24"/>
        <v>0</v>
      </c>
      <c r="Q520" s="13" t="s">
        <v>8308</v>
      </c>
      <c r="R520" t="s">
        <v>8314</v>
      </c>
      <c r="S520" s="19">
        <f t="shared" si="25"/>
        <v>42223.616018518514</v>
      </c>
      <c r="T520" s="19">
        <f t="shared" si="26"/>
        <v>42253.615277777775</v>
      </c>
    </row>
    <row r="521" spans="1:20" ht="42.75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>ROUND(E521/D521*100,0)</f>
        <v>23</v>
      </c>
      <c r="P521" s="15">
        <f t="shared" si="24"/>
        <v>39.229999999999997</v>
      </c>
      <c r="Q521" s="13" t="s">
        <v>8308</v>
      </c>
      <c r="R521" t="s">
        <v>8314</v>
      </c>
      <c r="S521" s="19">
        <f t="shared" si="25"/>
        <v>41218.391446759262</v>
      </c>
      <c r="T521" s="19">
        <f t="shared" si="26"/>
        <v>41248.391446759262</v>
      </c>
    </row>
    <row r="522" spans="1:20" ht="42.75" hidden="1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>
        <f>ROUND(E522/D522*100,0)</f>
        <v>102</v>
      </c>
      <c r="P522" s="15">
        <f t="shared" si="24"/>
        <v>150.15</v>
      </c>
      <c r="Q522" s="13" t="s">
        <v>8315</v>
      </c>
      <c r="R522" t="s">
        <v>8316</v>
      </c>
      <c r="S522" s="19">
        <f t="shared" si="25"/>
        <v>42318.702094907407</v>
      </c>
      <c r="T522" s="19">
        <f t="shared" si="26"/>
        <v>42348.702094907407</v>
      </c>
    </row>
    <row r="523" spans="1:20" ht="42.75" hidden="1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>ROUND(E523/D523*100,0)</f>
        <v>105</v>
      </c>
      <c r="P523" s="15">
        <f t="shared" si="24"/>
        <v>93.43</v>
      </c>
      <c r="Q523" s="13" t="s">
        <v>8315</v>
      </c>
      <c r="R523" t="s">
        <v>8316</v>
      </c>
      <c r="S523" s="19">
        <f t="shared" si="25"/>
        <v>42646.092812499999</v>
      </c>
      <c r="T523" s="19">
        <f t="shared" si="26"/>
        <v>42675.207638888889</v>
      </c>
    </row>
    <row r="524" spans="1:20" ht="42.75" hidden="1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>ROUND(E524/D524*100,0)</f>
        <v>115</v>
      </c>
      <c r="P524" s="15">
        <f t="shared" si="24"/>
        <v>110.97</v>
      </c>
      <c r="Q524" s="13" t="s">
        <v>8315</v>
      </c>
      <c r="R524" t="s">
        <v>8316</v>
      </c>
      <c r="S524" s="19">
        <f t="shared" si="25"/>
        <v>42430.040798611109</v>
      </c>
      <c r="T524" s="19">
        <f t="shared" si="26"/>
        <v>42449.999131944445</v>
      </c>
    </row>
    <row r="525" spans="1:20" ht="42.75" hidden="1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>ROUND(E525/D525*100,0)</f>
        <v>121</v>
      </c>
      <c r="P525" s="15">
        <f t="shared" si="24"/>
        <v>71.790000000000006</v>
      </c>
      <c r="Q525" s="13" t="s">
        <v>8315</v>
      </c>
      <c r="R525" t="s">
        <v>8316</v>
      </c>
      <c r="S525" s="19">
        <f t="shared" si="25"/>
        <v>42238.13282407407</v>
      </c>
      <c r="T525" s="19">
        <f t="shared" si="26"/>
        <v>42268.13282407407</v>
      </c>
    </row>
    <row r="526" spans="1:20" ht="42.75" hidden="1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>
        <f>ROUND(E526/D526*100,0)</f>
        <v>109</v>
      </c>
      <c r="P526" s="15">
        <f t="shared" si="24"/>
        <v>29.26</v>
      </c>
      <c r="Q526" s="13" t="s">
        <v>8315</v>
      </c>
      <c r="R526" t="s">
        <v>8316</v>
      </c>
      <c r="S526" s="19">
        <f t="shared" si="25"/>
        <v>42492.717233796298</v>
      </c>
      <c r="T526" s="19">
        <f t="shared" si="26"/>
        <v>42522.717233796298</v>
      </c>
    </row>
    <row r="527" spans="1:20" ht="57" hidden="1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>ROUND(E527/D527*100,0)</f>
        <v>100</v>
      </c>
      <c r="P527" s="15">
        <f t="shared" si="24"/>
        <v>1000</v>
      </c>
      <c r="Q527" s="13" t="s">
        <v>8315</v>
      </c>
      <c r="R527" t="s">
        <v>8316</v>
      </c>
      <c r="S527" s="19">
        <f t="shared" si="25"/>
        <v>41850.400937500002</v>
      </c>
      <c r="T527" s="19">
        <f t="shared" si="26"/>
        <v>41895.400937500002</v>
      </c>
    </row>
    <row r="528" spans="1:20" ht="42.75" hidden="1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>
        <f>ROUND(E528/D528*100,0)</f>
        <v>114</v>
      </c>
      <c r="P528" s="15">
        <f t="shared" si="24"/>
        <v>74.349999999999994</v>
      </c>
      <c r="Q528" s="13" t="s">
        <v>8315</v>
      </c>
      <c r="R528" t="s">
        <v>8316</v>
      </c>
      <c r="S528" s="19">
        <f t="shared" si="25"/>
        <v>42192.591944444444</v>
      </c>
      <c r="T528" s="19">
        <f t="shared" si="26"/>
        <v>42223.708333333328</v>
      </c>
    </row>
    <row r="529" spans="1:20" ht="57" hidden="1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>ROUND(E529/D529*100,0)</f>
        <v>101</v>
      </c>
      <c r="P529" s="15">
        <f t="shared" si="24"/>
        <v>63.83</v>
      </c>
      <c r="Q529" s="13" t="s">
        <v>8315</v>
      </c>
      <c r="R529" t="s">
        <v>8316</v>
      </c>
      <c r="S529" s="19">
        <f t="shared" si="25"/>
        <v>42753.205625000002</v>
      </c>
      <c r="T529" s="19">
        <f t="shared" si="26"/>
        <v>42783.670138888891</v>
      </c>
    </row>
    <row r="530" spans="1:20" ht="28.5" hidden="1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>ROUND(E530/D530*100,0)</f>
        <v>116</v>
      </c>
      <c r="P530" s="15">
        <f t="shared" si="24"/>
        <v>44.33</v>
      </c>
      <c r="Q530" s="13" t="s">
        <v>8315</v>
      </c>
      <c r="R530" t="s">
        <v>8316</v>
      </c>
      <c r="S530" s="19">
        <f t="shared" si="25"/>
        <v>42155.920219907406</v>
      </c>
      <c r="T530" s="19">
        <f t="shared" si="26"/>
        <v>42176.888888888891</v>
      </c>
    </row>
    <row r="531" spans="1:20" ht="42.75" hidden="1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>
        <f>ROUND(E531/D531*100,0)</f>
        <v>130</v>
      </c>
      <c r="P531" s="15">
        <f t="shared" si="24"/>
        <v>86.94</v>
      </c>
      <c r="Q531" s="13" t="s">
        <v>8315</v>
      </c>
      <c r="R531" t="s">
        <v>8316</v>
      </c>
      <c r="S531" s="19">
        <f t="shared" si="25"/>
        <v>42725.031180555554</v>
      </c>
      <c r="T531" s="19">
        <f t="shared" si="26"/>
        <v>42746.208333333328</v>
      </c>
    </row>
    <row r="532" spans="1:20" ht="42.75" hidden="1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>ROUND(E532/D532*100,0)</f>
        <v>108</v>
      </c>
      <c r="P532" s="15">
        <f t="shared" si="24"/>
        <v>126.55</v>
      </c>
      <c r="Q532" s="13" t="s">
        <v>8315</v>
      </c>
      <c r="R532" t="s">
        <v>8316</v>
      </c>
      <c r="S532" s="19">
        <f t="shared" si="25"/>
        <v>42157.591064814813</v>
      </c>
      <c r="T532" s="19">
        <f t="shared" si="26"/>
        <v>42179.083333333328</v>
      </c>
    </row>
    <row r="533" spans="1:20" ht="42.75" hidden="1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>ROUND(E533/D533*100,0)</f>
        <v>100</v>
      </c>
      <c r="P533" s="15">
        <f t="shared" si="24"/>
        <v>129.03</v>
      </c>
      <c r="Q533" s="13" t="s">
        <v>8315</v>
      </c>
      <c r="R533" t="s">
        <v>8316</v>
      </c>
      <c r="S533" s="19">
        <f t="shared" si="25"/>
        <v>42676.065150462964</v>
      </c>
      <c r="T533" s="19">
        <f t="shared" si="26"/>
        <v>42721.290972222225</v>
      </c>
    </row>
    <row r="534" spans="1:20" ht="42.75" hidden="1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>
        <f>ROUND(E534/D534*100,0)</f>
        <v>123</v>
      </c>
      <c r="P534" s="15">
        <f t="shared" si="24"/>
        <v>71.239999999999995</v>
      </c>
      <c r="Q534" s="13" t="s">
        <v>8315</v>
      </c>
      <c r="R534" t="s">
        <v>8316</v>
      </c>
      <c r="S534" s="19">
        <f t="shared" si="25"/>
        <v>42473.007037037038</v>
      </c>
      <c r="T534" s="19">
        <f t="shared" si="26"/>
        <v>42503.007037037038</v>
      </c>
    </row>
    <row r="535" spans="1:20" ht="42.75" hidden="1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>
        <f>ROUND(E535/D535*100,0)</f>
        <v>100</v>
      </c>
      <c r="P535" s="15">
        <f t="shared" si="24"/>
        <v>117.88</v>
      </c>
      <c r="Q535" s="13" t="s">
        <v>8315</v>
      </c>
      <c r="R535" t="s">
        <v>8316</v>
      </c>
      <c r="S535" s="19">
        <f t="shared" si="25"/>
        <v>42482.43478009259</v>
      </c>
      <c r="T535" s="19">
        <f t="shared" si="26"/>
        <v>42506.43478009259</v>
      </c>
    </row>
    <row r="536" spans="1:20" ht="42.75" hidden="1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>
        <f>ROUND(E536/D536*100,0)</f>
        <v>105</v>
      </c>
      <c r="P536" s="15">
        <f t="shared" si="24"/>
        <v>327.08</v>
      </c>
      <c r="Q536" s="13" t="s">
        <v>8315</v>
      </c>
      <c r="R536" t="s">
        <v>8316</v>
      </c>
      <c r="S536" s="19">
        <f t="shared" si="25"/>
        <v>42270.810995370368</v>
      </c>
      <c r="T536" s="19">
        <f t="shared" si="26"/>
        <v>42309.958333333328</v>
      </c>
    </row>
    <row r="537" spans="1:20" ht="28.5" hidden="1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>
        <f>ROUND(E537/D537*100,0)</f>
        <v>103</v>
      </c>
      <c r="P537" s="15">
        <f t="shared" si="24"/>
        <v>34.75</v>
      </c>
      <c r="Q537" s="13" t="s">
        <v>8315</v>
      </c>
      <c r="R537" t="s">
        <v>8316</v>
      </c>
      <c r="S537" s="19">
        <f t="shared" si="25"/>
        <v>42711.545196759253</v>
      </c>
      <c r="T537" s="19">
        <f t="shared" si="26"/>
        <v>42741.545196759253</v>
      </c>
    </row>
    <row r="538" spans="1:20" ht="42.75" hidden="1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>
        <f>ROUND(E538/D538*100,0)</f>
        <v>118</v>
      </c>
      <c r="P538" s="15">
        <f t="shared" si="24"/>
        <v>100.06</v>
      </c>
      <c r="Q538" s="13" t="s">
        <v>8315</v>
      </c>
      <c r="R538" t="s">
        <v>8316</v>
      </c>
      <c r="S538" s="19">
        <f t="shared" si="25"/>
        <v>42179.344988425932</v>
      </c>
      <c r="T538" s="19">
        <f t="shared" si="26"/>
        <v>42219.75</v>
      </c>
    </row>
    <row r="539" spans="1:20" ht="42.75" hidden="1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>ROUND(E539/D539*100,0)</f>
        <v>121</v>
      </c>
      <c r="P539" s="15">
        <f t="shared" si="24"/>
        <v>40.85</v>
      </c>
      <c r="Q539" s="13" t="s">
        <v>8315</v>
      </c>
      <c r="R539" t="s">
        <v>8316</v>
      </c>
      <c r="S539" s="19">
        <f t="shared" si="25"/>
        <v>42282.768414351856</v>
      </c>
      <c r="T539" s="19">
        <f t="shared" si="26"/>
        <v>42312.810081018513</v>
      </c>
    </row>
    <row r="540" spans="1:20" ht="42.75" hidden="1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>ROUND(E540/D540*100,0)</f>
        <v>302</v>
      </c>
      <c r="P540" s="15">
        <f t="shared" si="24"/>
        <v>252.02</v>
      </c>
      <c r="Q540" s="13" t="s">
        <v>8315</v>
      </c>
      <c r="R540" t="s">
        <v>8316</v>
      </c>
      <c r="S540" s="19">
        <f t="shared" si="25"/>
        <v>42473.794710648144</v>
      </c>
      <c r="T540" s="19">
        <f t="shared" si="26"/>
        <v>42503.794710648144</v>
      </c>
    </row>
    <row r="541" spans="1:20" ht="42.75" hidden="1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>
        <f>ROUND(E541/D541*100,0)</f>
        <v>101</v>
      </c>
      <c r="P541" s="15">
        <f t="shared" si="24"/>
        <v>25.16</v>
      </c>
      <c r="Q541" s="13" t="s">
        <v>8315</v>
      </c>
      <c r="R541" t="s">
        <v>8316</v>
      </c>
      <c r="S541" s="19">
        <f t="shared" si="25"/>
        <v>42535.049849537041</v>
      </c>
      <c r="T541" s="19">
        <f t="shared" si="26"/>
        <v>42556.049849537041</v>
      </c>
    </row>
    <row r="542" spans="1:20" ht="57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>ROUND(E542/D542*100,0)</f>
        <v>0</v>
      </c>
      <c r="P542" s="15">
        <f t="shared" si="24"/>
        <v>1</v>
      </c>
      <c r="Q542" s="13" t="s">
        <v>8317</v>
      </c>
      <c r="R542" t="s">
        <v>8318</v>
      </c>
      <c r="S542" s="19">
        <f t="shared" si="25"/>
        <v>42009.817199074074</v>
      </c>
      <c r="T542" s="19">
        <f t="shared" si="26"/>
        <v>42039.817199074074</v>
      </c>
    </row>
    <row r="543" spans="1:20" ht="42.75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>ROUND(E543/D543*100,0)</f>
        <v>1</v>
      </c>
      <c r="P543" s="15">
        <f t="shared" si="24"/>
        <v>25</v>
      </c>
      <c r="Q543" s="13" t="s">
        <v>8317</v>
      </c>
      <c r="R543" t="s">
        <v>8318</v>
      </c>
      <c r="S543" s="19">
        <f t="shared" si="25"/>
        <v>42276.046689814815</v>
      </c>
      <c r="T543" s="19">
        <f t="shared" si="26"/>
        <v>42306.046689814815</v>
      </c>
    </row>
    <row r="544" spans="1:20" ht="42.75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>ROUND(E544/D544*100,0)</f>
        <v>0</v>
      </c>
      <c r="P544" s="15">
        <f t="shared" si="24"/>
        <v>1</v>
      </c>
      <c r="Q544" s="13" t="s">
        <v>8317</v>
      </c>
      <c r="R544" t="s">
        <v>8318</v>
      </c>
      <c r="S544" s="19">
        <f t="shared" si="25"/>
        <v>42433.737453703703</v>
      </c>
      <c r="T544" s="19">
        <f t="shared" si="26"/>
        <v>42493.695787037039</v>
      </c>
    </row>
    <row r="545" spans="1:20" ht="42.75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>ROUND(E545/D545*100,0)</f>
        <v>0</v>
      </c>
      <c r="P545" s="15">
        <f t="shared" si="24"/>
        <v>35</v>
      </c>
      <c r="Q545" s="13" t="s">
        <v>8317</v>
      </c>
      <c r="R545" t="s">
        <v>8318</v>
      </c>
      <c r="S545" s="19">
        <f t="shared" si="25"/>
        <v>41914.092152777775</v>
      </c>
      <c r="T545" s="19">
        <f t="shared" si="26"/>
        <v>41944.092152777775</v>
      </c>
    </row>
    <row r="546" spans="1:20" ht="42.75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>ROUND(E546/D546*100,0)</f>
        <v>1</v>
      </c>
      <c r="P546" s="15">
        <f t="shared" si="24"/>
        <v>3</v>
      </c>
      <c r="Q546" s="13" t="s">
        <v>8317</v>
      </c>
      <c r="R546" t="s">
        <v>8318</v>
      </c>
      <c r="S546" s="19">
        <f t="shared" si="25"/>
        <v>42525.656944444447</v>
      </c>
      <c r="T546" s="19">
        <f t="shared" si="26"/>
        <v>42555.656944444447</v>
      </c>
    </row>
    <row r="547" spans="1:20" ht="42.75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>ROUND(E547/D547*100,0)</f>
        <v>27</v>
      </c>
      <c r="P547" s="15">
        <f t="shared" si="24"/>
        <v>402.71</v>
      </c>
      <c r="Q547" s="13" t="s">
        <v>8317</v>
      </c>
      <c r="R547" t="s">
        <v>8318</v>
      </c>
      <c r="S547" s="19">
        <f t="shared" si="25"/>
        <v>42283.592465277776</v>
      </c>
      <c r="T547" s="19">
        <f t="shared" si="26"/>
        <v>42323.634131944447</v>
      </c>
    </row>
    <row r="548" spans="1:20" ht="42.75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>ROUND(E548/D548*100,0)</f>
        <v>0</v>
      </c>
      <c r="P548" s="15">
        <f t="shared" si="24"/>
        <v>26</v>
      </c>
      <c r="Q548" s="13" t="s">
        <v>8317</v>
      </c>
      <c r="R548" t="s">
        <v>8318</v>
      </c>
      <c r="S548" s="19">
        <f t="shared" si="25"/>
        <v>42249.667997685188</v>
      </c>
      <c r="T548" s="19">
        <f t="shared" si="26"/>
        <v>42294.667997685188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>ROUND(E549/D549*100,0)</f>
        <v>0</v>
      </c>
      <c r="P549" s="15">
        <f t="shared" si="24"/>
        <v>0</v>
      </c>
      <c r="Q549" s="13" t="s">
        <v>8317</v>
      </c>
      <c r="R549" t="s">
        <v>8318</v>
      </c>
      <c r="S549" s="19">
        <f t="shared" si="25"/>
        <v>42380.696342592593</v>
      </c>
      <c r="T549" s="19">
        <f t="shared" si="26"/>
        <v>42410.696342592593</v>
      </c>
    </row>
    <row r="550" spans="1:20" ht="42.75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>ROUND(E550/D550*100,0)</f>
        <v>0</v>
      </c>
      <c r="P550" s="15">
        <f t="shared" si="24"/>
        <v>9</v>
      </c>
      <c r="Q550" s="13" t="s">
        <v>8317</v>
      </c>
      <c r="R550" t="s">
        <v>8318</v>
      </c>
      <c r="S550" s="19">
        <f t="shared" si="25"/>
        <v>42276.903333333335</v>
      </c>
      <c r="T550" s="19">
        <f t="shared" si="26"/>
        <v>42306.903333333335</v>
      </c>
    </row>
    <row r="551" spans="1:20" ht="57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>ROUND(E551/D551*100,0)</f>
        <v>3</v>
      </c>
      <c r="P551" s="15">
        <f t="shared" si="24"/>
        <v>8.5</v>
      </c>
      <c r="Q551" s="13" t="s">
        <v>8317</v>
      </c>
      <c r="R551" t="s">
        <v>8318</v>
      </c>
      <c r="S551" s="19">
        <f t="shared" si="25"/>
        <v>42163.636828703704</v>
      </c>
      <c r="T551" s="19">
        <f t="shared" si="26"/>
        <v>42193.636828703704</v>
      </c>
    </row>
    <row r="552" spans="1:20" ht="42.75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>ROUND(E552/D552*100,0)</f>
        <v>1</v>
      </c>
      <c r="P552" s="15">
        <f t="shared" si="24"/>
        <v>8.75</v>
      </c>
      <c r="Q552" s="13" t="s">
        <v>8317</v>
      </c>
      <c r="R552" t="s">
        <v>8318</v>
      </c>
      <c r="S552" s="19">
        <f t="shared" si="25"/>
        <v>42753.678761574076</v>
      </c>
      <c r="T552" s="19">
        <f t="shared" si="26"/>
        <v>42766.208333333328</v>
      </c>
    </row>
    <row r="553" spans="1:20" ht="42.75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>ROUND(E553/D553*100,0)</f>
        <v>5</v>
      </c>
      <c r="P553" s="15">
        <f t="shared" si="24"/>
        <v>135.04</v>
      </c>
      <c r="Q553" s="13" t="s">
        <v>8317</v>
      </c>
      <c r="R553" t="s">
        <v>8318</v>
      </c>
      <c r="S553" s="19">
        <f t="shared" si="25"/>
        <v>42173.275740740741</v>
      </c>
      <c r="T553" s="19">
        <f t="shared" si="26"/>
        <v>42217.745138888888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>ROUND(E554/D554*100,0)</f>
        <v>0</v>
      </c>
      <c r="P554" s="15">
        <f t="shared" si="24"/>
        <v>0</v>
      </c>
      <c r="Q554" s="13" t="s">
        <v>8317</v>
      </c>
      <c r="R554" t="s">
        <v>8318</v>
      </c>
      <c r="S554" s="19">
        <f t="shared" si="25"/>
        <v>42318.616851851853</v>
      </c>
      <c r="T554" s="19">
        <f t="shared" si="26"/>
        <v>42378.616851851853</v>
      </c>
    </row>
    <row r="555" spans="1:20" ht="42.7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>ROUND(E555/D555*100,0)</f>
        <v>0</v>
      </c>
      <c r="P555" s="15">
        <f t="shared" si="24"/>
        <v>20.5</v>
      </c>
      <c r="Q555" s="13" t="s">
        <v>8317</v>
      </c>
      <c r="R555" t="s">
        <v>8318</v>
      </c>
      <c r="S555" s="19">
        <f t="shared" si="25"/>
        <v>41927.71980324074</v>
      </c>
      <c r="T555" s="19">
        <f t="shared" si="26"/>
        <v>41957.761469907404</v>
      </c>
    </row>
    <row r="556" spans="1:20" ht="42.75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>ROUND(E556/D556*100,0)</f>
        <v>37</v>
      </c>
      <c r="P556" s="15">
        <f t="shared" si="24"/>
        <v>64.36</v>
      </c>
      <c r="Q556" s="13" t="s">
        <v>8317</v>
      </c>
      <c r="R556" t="s">
        <v>8318</v>
      </c>
      <c r="S556" s="19">
        <f t="shared" si="25"/>
        <v>41901.684861111113</v>
      </c>
      <c r="T556" s="19">
        <f t="shared" si="26"/>
        <v>41931.684861111113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>ROUND(E557/D557*100,0)</f>
        <v>0</v>
      </c>
      <c r="P557" s="15">
        <f t="shared" si="24"/>
        <v>0</v>
      </c>
      <c r="Q557" s="13" t="s">
        <v>8317</v>
      </c>
      <c r="R557" t="s">
        <v>8318</v>
      </c>
      <c r="S557" s="19">
        <f t="shared" si="25"/>
        <v>42503.353506944448</v>
      </c>
      <c r="T557" s="19">
        <f t="shared" si="26"/>
        <v>42533.353506944448</v>
      </c>
    </row>
    <row r="558" spans="1:20" ht="28.5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>ROUND(E558/D558*100,0)</f>
        <v>3</v>
      </c>
      <c r="P558" s="15">
        <f t="shared" si="24"/>
        <v>200</v>
      </c>
      <c r="Q558" s="13" t="s">
        <v>8317</v>
      </c>
      <c r="R558" t="s">
        <v>8318</v>
      </c>
      <c r="S558" s="19">
        <f t="shared" si="25"/>
        <v>42345.860150462962</v>
      </c>
      <c r="T558" s="19">
        <f t="shared" si="26"/>
        <v>42375.860150462962</v>
      </c>
    </row>
    <row r="559" spans="1:20" ht="42.75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>ROUND(E559/D559*100,0)</f>
        <v>1</v>
      </c>
      <c r="P559" s="15">
        <f t="shared" si="24"/>
        <v>68.3</v>
      </c>
      <c r="Q559" s="13" t="s">
        <v>8317</v>
      </c>
      <c r="R559" t="s">
        <v>8318</v>
      </c>
      <c r="S559" s="19">
        <f t="shared" si="25"/>
        <v>42676.942164351851</v>
      </c>
      <c r="T559" s="19">
        <f t="shared" si="26"/>
        <v>42706.983831018515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>ROUND(E560/D560*100,0)</f>
        <v>0</v>
      </c>
      <c r="P560" s="15">
        <f t="shared" si="24"/>
        <v>0</v>
      </c>
      <c r="Q560" s="13" t="s">
        <v>8317</v>
      </c>
      <c r="R560" t="s">
        <v>8318</v>
      </c>
      <c r="S560" s="19">
        <f t="shared" si="25"/>
        <v>42057.883159722223</v>
      </c>
      <c r="T560" s="19">
        <f t="shared" si="26"/>
        <v>42087.841493055559</v>
      </c>
    </row>
    <row r="561" spans="1:20" ht="42.75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>ROUND(E561/D561*100,0)</f>
        <v>0</v>
      </c>
      <c r="P561" s="15">
        <f t="shared" si="24"/>
        <v>50</v>
      </c>
      <c r="Q561" s="13" t="s">
        <v>8317</v>
      </c>
      <c r="R561" t="s">
        <v>8318</v>
      </c>
      <c r="S561" s="19">
        <f t="shared" si="25"/>
        <v>42321.283101851848</v>
      </c>
      <c r="T561" s="19">
        <f t="shared" si="26"/>
        <v>42351.283101851848</v>
      </c>
    </row>
    <row r="562" spans="1:20" ht="42.75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>ROUND(E562/D562*100,0)</f>
        <v>0</v>
      </c>
      <c r="P562" s="15">
        <f t="shared" si="24"/>
        <v>4</v>
      </c>
      <c r="Q562" s="13" t="s">
        <v>8317</v>
      </c>
      <c r="R562" t="s">
        <v>8318</v>
      </c>
      <c r="S562" s="19">
        <f t="shared" si="25"/>
        <v>41960.771354166667</v>
      </c>
      <c r="T562" s="19">
        <f t="shared" si="26"/>
        <v>41990.771354166667</v>
      </c>
    </row>
    <row r="563" spans="1:20" ht="42.75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>ROUND(E563/D563*100,0)</f>
        <v>0</v>
      </c>
      <c r="P563" s="15">
        <f t="shared" si="24"/>
        <v>27.5</v>
      </c>
      <c r="Q563" s="13" t="s">
        <v>8317</v>
      </c>
      <c r="R563" t="s">
        <v>8318</v>
      </c>
      <c r="S563" s="19">
        <f t="shared" si="25"/>
        <v>42268.658715277779</v>
      </c>
      <c r="T563" s="19">
        <f t="shared" si="26"/>
        <v>42303.658715277779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>ROUND(E564/D564*100,0)</f>
        <v>0</v>
      </c>
      <c r="P564" s="15">
        <f t="shared" si="24"/>
        <v>0</v>
      </c>
      <c r="Q564" s="13" t="s">
        <v>8317</v>
      </c>
      <c r="R564" t="s">
        <v>8318</v>
      </c>
      <c r="S564" s="19">
        <f t="shared" si="25"/>
        <v>42692.389062500006</v>
      </c>
      <c r="T564" s="19">
        <f t="shared" si="26"/>
        <v>42722.389062500006</v>
      </c>
    </row>
    <row r="565" spans="1:20" ht="42.75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>ROUND(E565/D565*100,0)</f>
        <v>0</v>
      </c>
      <c r="P565" s="15">
        <f t="shared" si="24"/>
        <v>34</v>
      </c>
      <c r="Q565" s="13" t="s">
        <v>8317</v>
      </c>
      <c r="R565" t="s">
        <v>8318</v>
      </c>
      <c r="S565" s="19">
        <f t="shared" si="25"/>
        <v>42022.069988425923</v>
      </c>
      <c r="T565" s="19">
        <f t="shared" si="26"/>
        <v>42052.069988425923</v>
      </c>
    </row>
    <row r="566" spans="1:20" ht="57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>ROUND(E566/D566*100,0)</f>
        <v>0</v>
      </c>
      <c r="P566" s="15">
        <f t="shared" si="24"/>
        <v>1</v>
      </c>
      <c r="Q566" s="13" t="s">
        <v>8317</v>
      </c>
      <c r="R566" t="s">
        <v>8318</v>
      </c>
      <c r="S566" s="19">
        <f t="shared" si="25"/>
        <v>42411.942997685182</v>
      </c>
      <c r="T566" s="19">
        <f t="shared" si="26"/>
        <v>42441.942997685182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>ROUND(E567/D567*100,0)</f>
        <v>0</v>
      </c>
      <c r="P567" s="15">
        <f t="shared" si="24"/>
        <v>0</v>
      </c>
      <c r="Q567" s="13" t="s">
        <v>8317</v>
      </c>
      <c r="R567" t="s">
        <v>8318</v>
      </c>
      <c r="S567" s="19">
        <f t="shared" si="25"/>
        <v>42165.785289351858</v>
      </c>
      <c r="T567" s="19">
        <f t="shared" si="26"/>
        <v>42195.785289351858</v>
      </c>
    </row>
    <row r="568" spans="1:20" ht="42.75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>ROUND(E568/D568*100,0)</f>
        <v>0</v>
      </c>
      <c r="P568" s="15">
        <f t="shared" si="24"/>
        <v>1</v>
      </c>
      <c r="Q568" s="13" t="s">
        <v>8317</v>
      </c>
      <c r="R568" t="s">
        <v>8318</v>
      </c>
      <c r="S568" s="19">
        <f t="shared" si="25"/>
        <v>42535.68440972222</v>
      </c>
      <c r="T568" s="19">
        <f t="shared" si="26"/>
        <v>42565.68440972222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>ROUND(E569/D569*100,0)</f>
        <v>0</v>
      </c>
      <c r="P569" s="15">
        <f t="shared" si="24"/>
        <v>0</v>
      </c>
      <c r="Q569" s="13" t="s">
        <v>8317</v>
      </c>
      <c r="R569" t="s">
        <v>8318</v>
      </c>
      <c r="S569" s="19">
        <f t="shared" si="25"/>
        <v>41975.842523148152</v>
      </c>
      <c r="T569" s="19">
        <f t="shared" si="26"/>
        <v>42005.842523148152</v>
      </c>
    </row>
    <row r="570" spans="1:20" ht="57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>ROUND(E570/D570*100,0)</f>
        <v>1</v>
      </c>
      <c r="P570" s="15">
        <f t="shared" si="24"/>
        <v>49</v>
      </c>
      <c r="Q570" s="13" t="s">
        <v>8317</v>
      </c>
      <c r="R570" t="s">
        <v>8318</v>
      </c>
      <c r="S570" s="19">
        <f t="shared" si="25"/>
        <v>42348.9215625</v>
      </c>
      <c r="T570" s="19">
        <f t="shared" si="26"/>
        <v>42385.458333333328</v>
      </c>
    </row>
    <row r="571" spans="1:20" ht="42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>ROUND(E571/D571*100,0)</f>
        <v>1</v>
      </c>
      <c r="P571" s="15">
        <f t="shared" si="24"/>
        <v>20</v>
      </c>
      <c r="Q571" s="13" t="s">
        <v>8317</v>
      </c>
      <c r="R571" t="s">
        <v>8318</v>
      </c>
      <c r="S571" s="19">
        <f t="shared" si="25"/>
        <v>42340.847361111111</v>
      </c>
      <c r="T571" s="19">
        <f t="shared" si="26"/>
        <v>42370.847361111111</v>
      </c>
    </row>
    <row r="572" spans="1:20" ht="28.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>ROUND(E572/D572*100,0)</f>
        <v>0</v>
      </c>
      <c r="P572" s="15">
        <f t="shared" si="24"/>
        <v>142</v>
      </c>
      <c r="Q572" s="13" t="s">
        <v>8317</v>
      </c>
      <c r="R572" t="s">
        <v>8318</v>
      </c>
      <c r="S572" s="19">
        <f t="shared" si="25"/>
        <v>42388.798252314817</v>
      </c>
      <c r="T572" s="19">
        <f t="shared" si="26"/>
        <v>42418.798252314817</v>
      </c>
    </row>
    <row r="573" spans="1:20" ht="42.75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>ROUND(E573/D573*100,0)</f>
        <v>0</v>
      </c>
      <c r="P573" s="15">
        <f t="shared" si="24"/>
        <v>53</v>
      </c>
      <c r="Q573" s="13" t="s">
        <v>8317</v>
      </c>
      <c r="R573" t="s">
        <v>8318</v>
      </c>
      <c r="S573" s="19">
        <f t="shared" si="25"/>
        <v>42192.816238425927</v>
      </c>
      <c r="T573" s="19">
        <f t="shared" si="26"/>
        <v>42212.165972222225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>ROUND(E574/D574*100,0)</f>
        <v>0</v>
      </c>
      <c r="P574" s="15">
        <f t="shared" si="24"/>
        <v>0</v>
      </c>
      <c r="Q574" s="13" t="s">
        <v>8317</v>
      </c>
      <c r="R574" t="s">
        <v>8318</v>
      </c>
      <c r="S574" s="19">
        <f t="shared" si="25"/>
        <v>42282.71629629629</v>
      </c>
      <c r="T574" s="19">
        <f t="shared" si="26"/>
        <v>42312.757962962962</v>
      </c>
    </row>
    <row r="575" spans="1:20" ht="42.75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>ROUND(E575/D575*100,0)</f>
        <v>0</v>
      </c>
      <c r="P575" s="15">
        <f t="shared" si="24"/>
        <v>38.44</v>
      </c>
      <c r="Q575" s="13" t="s">
        <v>8317</v>
      </c>
      <c r="R575" t="s">
        <v>8318</v>
      </c>
      <c r="S575" s="19">
        <f t="shared" si="25"/>
        <v>41963.050127314811</v>
      </c>
      <c r="T575" s="19">
        <f t="shared" si="26"/>
        <v>42022.05</v>
      </c>
    </row>
    <row r="576" spans="1:20" ht="42.75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>ROUND(E576/D576*100,0)</f>
        <v>1</v>
      </c>
      <c r="P576" s="15">
        <f t="shared" si="24"/>
        <v>20</v>
      </c>
      <c r="Q576" s="13" t="s">
        <v>8317</v>
      </c>
      <c r="R576" t="s">
        <v>8318</v>
      </c>
      <c r="S576" s="19">
        <f t="shared" si="25"/>
        <v>42632.443368055552</v>
      </c>
      <c r="T576" s="19">
        <f t="shared" si="26"/>
        <v>42662.443368055552</v>
      </c>
    </row>
    <row r="577" spans="1:20" ht="57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>ROUND(E577/D577*100,0)</f>
        <v>0</v>
      </c>
      <c r="P577" s="15">
        <f t="shared" si="24"/>
        <v>64.75</v>
      </c>
      <c r="Q577" s="13" t="s">
        <v>8317</v>
      </c>
      <c r="R577" t="s">
        <v>8318</v>
      </c>
      <c r="S577" s="19">
        <f t="shared" si="25"/>
        <v>42138.692627314813</v>
      </c>
      <c r="T577" s="19">
        <f t="shared" si="26"/>
        <v>42168.692627314813</v>
      </c>
    </row>
    <row r="578" spans="1:20" ht="42.75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>ROUND(E578/D578*100,0)</f>
        <v>0</v>
      </c>
      <c r="P578" s="15">
        <f t="shared" si="24"/>
        <v>1</v>
      </c>
      <c r="Q578" s="13" t="s">
        <v>8317</v>
      </c>
      <c r="R578" t="s">
        <v>8318</v>
      </c>
      <c r="S578" s="19">
        <f t="shared" si="25"/>
        <v>42031.471666666665</v>
      </c>
      <c r="T578" s="19">
        <f t="shared" si="26"/>
        <v>42091.43</v>
      </c>
    </row>
    <row r="579" spans="1:20" ht="42.75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>ROUND(E579/D579*100,0)</f>
        <v>0</v>
      </c>
      <c r="P579" s="15">
        <f t="shared" ref="P579:P642" si="27">IFERROR(ROUND(E579/L579,2),0)</f>
        <v>10</v>
      </c>
      <c r="Q579" s="13" t="s">
        <v>8317</v>
      </c>
      <c r="R579" t="s">
        <v>8318</v>
      </c>
      <c r="S579" s="19">
        <f t="shared" ref="S579:S642" si="28">(((J579/60)/60)/24)+DATE(1970,1,1)</f>
        <v>42450.589143518519</v>
      </c>
      <c r="T579" s="19">
        <f t="shared" ref="T579:T642" si="29">(((I579/60)/60)/24)+DATE(1970,1,1)</f>
        <v>42510.589143518519</v>
      </c>
    </row>
    <row r="580" spans="1:20" ht="28.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>ROUND(E580/D580*100,0)</f>
        <v>0</v>
      </c>
      <c r="P580" s="15">
        <f t="shared" si="27"/>
        <v>2</v>
      </c>
      <c r="Q580" s="13" t="s">
        <v>8317</v>
      </c>
      <c r="R580" t="s">
        <v>8318</v>
      </c>
      <c r="S580" s="19">
        <f t="shared" si="28"/>
        <v>42230.578622685185</v>
      </c>
      <c r="T580" s="19">
        <f t="shared" si="29"/>
        <v>42254.578622685185</v>
      </c>
    </row>
    <row r="581" spans="1:20" ht="28.5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>ROUND(E581/D581*100,0)</f>
        <v>1</v>
      </c>
      <c r="P581" s="15">
        <f t="shared" si="27"/>
        <v>35</v>
      </c>
      <c r="Q581" s="13" t="s">
        <v>8317</v>
      </c>
      <c r="R581" t="s">
        <v>8318</v>
      </c>
      <c r="S581" s="19">
        <f t="shared" si="28"/>
        <v>41968.852118055554</v>
      </c>
      <c r="T581" s="19">
        <f t="shared" si="29"/>
        <v>41998.852118055554</v>
      </c>
    </row>
    <row r="582" spans="1:20" ht="42.75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>ROUND(E582/D582*100,0)</f>
        <v>0</v>
      </c>
      <c r="P582" s="15">
        <f t="shared" si="27"/>
        <v>1</v>
      </c>
      <c r="Q582" s="13" t="s">
        <v>8317</v>
      </c>
      <c r="R582" t="s">
        <v>8318</v>
      </c>
      <c r="S582" s="19">
        <f t="shared" si="28"/>
        <v>42605.908182870371</v>
      </c>
      <c r="T582" s="19">
        <f t="shared" si="29"/>
        <v>42635.908182870371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>ROUND(E583/D583*100,0)</f>
        <v>0</v>
      </c>
      <c r="P583" s="15">
        <f t="shared" si="27"/>
        <v>0</v>
      </c>
      <c r="Q583" s="13" t="s">
        <v>8317</v>
      </c>
      <c r="R583" t="s">
        <v>8318</v>
      </c>
      <c r="S583" s="19">
        <f t="shared" si="28"/>
        <v>42188.012777777782</v>
      </c>
      <c r="T583" s="19">
        <f t="shared" si="29"/>
        <v>42218.012777777782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>ROUND(E584/D584*100,0)</f>
        <v>0</v>
      </c>
      <c r="P584" s="15">
        <f t="shared" si="27"/>
        <v>0</v>
      </c>
      <c r="Q584" s="13" t="s">
        <v>8317</v>
      </c>
      <c r="R584" t="s">
        <v>8318</v>
      </c>
      <c r="S584" s="19">
        <f t="shared" si="28"/>
        <v>42055.739803240736</v>
      </c>
      <c r="T584" s="19">
        <f t="shared" si="29"/>
        <v>42078.75</v>
      </c>
    </row>
    <row r="585" spans="1:20" ht="42.7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>ROUND(E585/D585*100,0)</f>
        <v>0</v>
      </c>
      <c r="P585" s="15">
        <f t="shared" si="27"/>
        <v>1</v>
      </c>
      <c r="Q585" s="13" t="s">
        <v>8317</v>
      </c>
      <c r="R585" t="s">
        <v>8318</v>
      </c>
      <c r="S585" s="19">
        <f t="shared" si="28"/>
        <v>42052.93850694444</v>
      </c>
      <c r="T585" s="19">
        <f t="shared" si="29"/>
        <v>42082.896840277783</v>
      </c>
    </row>
    <row r="586" spans="1:20" ht="28.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>ROUND(E586/D586*100,0)</f>
        <v>1</v>
      </c>
      <c r="P586" s="15">
        <f t="shared" si="27"/>
        <v>5</v>
      </c>
      <c r="Q586" s="13" t="s">
        <v>8317</v>
      </c>
      <c r="R586" t="s">
        <v>8318</v>
      </c>
      <c r="S586" s="19">
        <f t="shared" si="28"/>
        <v>42049.716620370367</v>
      </c>
      <c r="T586" s="19">
        <f t="shared" si="29"/>
        <v>42079.674953703703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>ROUND(E587/D587*100,0)</f>
        <v>0</v>
      </c>
      <c r="P587" s="15">
        <f t="shared" si="27"/>
        <v>0</v>
      </c>
      <c r="Q587" s="13" t="s">
        <v>8317</v>
      </c>
      <c r="R587" t="s">
        <v>8318</v>
      </c>
      <c r="S587" s="19">
        <f t="shared" si="28"/>
        <v>42283.3909375</v>
      </c>
      <c r="T587" s="19">
        <f t="shared" si="29"/>
        <v>42339</v>
      </c>
    </row>
    <row r="588" spans="1:20" ht="42.7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>ROUND(E588/D588*100,0)</f>
        <v>1</v>
      </c>
      <c r="P588" s="15">
        <f t="shared" si="27"/>
        <v>14</v>
      </c>
      <c r="Q588" s="13" t="s">
        <v>8317</v>
      </c>
      <c r="R588" t="s">
        <v>8318</v>
      </c>
      <c r="S588" s="19">
        <f t="shared" si="28"/>
        <v>42020.854247685187</v>
      </c>
      <c r="T588" s="19">
        <f t="shared" si="29"/>
        <v>42050.854247685187</v>
      </c>
    </row>
    <row r="589" spans="1:20" ht="71.25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>ROUND(E589/D589*100,0)</f>
        <v>9</v>
      </c>
      <c r="P589" s="15">
        <f t="shared" si="27"/>
        <v>389.29</v>
      </c>
      <c r="Q589" s="13" t="s">
        <v>8317</v>
      </c>
      <c r="R589" t="s">
        <v>8318</v>
      </c>
      <c r="S589" s="19">
        <f t="shared" si="28"/>
        <v>42080.757326388892</v>
      </c>
      <c r="T589" s="19">
        <f t="shared" si="29"/>
        <v>42110.757326388892</v>
      </c>
    </row>
    <row r="590" spans="1:20" ht="42.75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>ROUND(E590/D590*100,0)</f>
        <v>3</v>
      </c>
      <c r="P590" s="15">
        <f t="shared" si="27"/>
        <v>150.5</v>
      </c>
      <c r="Q590" s="13" t="s">
        <v>8317</v>
      </c>
      <c r="R590" t="s">
        <v>8318</v>
      </c>
      <c r="S590" s="19">
        <f t="shared" si="28"/>
        <v>42631.769513888896</v>
      </c>
      <c r="T590" s="19">
        <f t="shared" si="29"/>
        <v>42691.811180555553</v>
      </c>
    </row>
    <row r="591" spans="1:20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>ROUND(E591/D591*100,0)</f>
        <v>0</v>
      </c>
      <c r="P591" s="15">
        <f t="shared" si="27"/>
        <v>1</v>
      </c>
      <c r="Q591" s="13" t="s">
        <v>8317</v>
      </c>
      <c r="R591" t="s">
        <v>8318</v>
      </c>
      <c r="S591" s="19">
        <f t="shared" si="28"/>
        <v>42178.614571759259</v>
      </c>
      <c r="T591" s="19">
        <f t="shared" si="29"/>
        <v>42193.614571759259</v>
      </c>
    </row>
    <row r="592" spans="1:20" ht="42.75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>ROUND(E592/D592*100,0)</f>
        <v>4</v>
      </c>
      <c r="P592" s="15">
        <f t="shared" si="27"/>
        <v>24.78</v>
      </c>
      <c r="Q592" s="13" t="s">
        <v>8317</v>
      </c>
      <c r="R592" t="s">
        <v>8318</v>
      </c>
      <c r="S592" s="19">
        <f t="shared" si="28"/>
        <v>42377.554756944446</v>
      </c>
      <c r="T592" s="19">
        <f t="shared" si="29"/>
        <v>42408.542361111111</v>
      </c>
    </row>
    <row r="593" spans="1:20" ht="42.75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>ROUND(E593/D593*100,0)</f>
        <v>0</v>
      </c>
      <c r="P593" s="15">
        <f t="shared" si="27"/>
        <v>30.5</v>
      </c>
      <c r="Q593" s="13" t="s">
        <v>8317</v>
      </c>
      <c r="R593" t="s">
        <v>8318</v>
      </c>
      <c r="S593" s="19">
        <f t="shared" si="28"/>
        <v>42177.543171296296</v>
      </c>
      <c r="T593" s="19">
        <f t="shared" si="29"/>
        <v>42207.543171296296</v>
      </c>
    </row>
    <row r="594" spans="1:20" ht="42.75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>ROUND(E594/D594*100,0)</f>
        <v>3</v>
      </c>
      <c r="P594" s="15">
        <f t="shared" si="27"/>
        <v>250</v>
      </c>
      <c r="Q594" s="13" t="s">
        <v>8317</v>
      </c>
      <c r="R594" t="s">
        <v>8318</v>
      </c>
      <c r="S594" s="19">
        <f t="shared" si="28"/>
        <v>41946.232175925928</v>
      </c>
      <c r="T594" s="19">
        <f t="shared" si="29"/>
        <v>41976.232175925921</v>
      </c>
    </row>
    <row r="595" spans="1:20" ht="57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>ROUND(E595/D595*100,0)</f>
        <v>23</v>
      </c>
      <c r="P595" s="15">
        <f t="shared" si="27"/>
        <v>16.43</v>
      </c>
      <c r="Q595" s="13" t="s">
        <v>8317</v>
      </c>
      <c r="R595" t="s">
        <v>8318</v>
      </c>
      <c r="S595" s="19">
        <f t="shared" si="28"/>
        <v>42070.677604166667</v>
      </c>
      <c r="T595" s="19">
        <f t="shared" si="29"/>
        <v>42100.635937500003</v>
      </c>
    </row>
    <row r="596" spans="1:20" ht="28.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>ROUND(E596/D596*100,0)</f>
        <v>0</v>
      </c>
      <c r="P596" s="15">
        <f t="shared" si="27"/>
        <v>13</v>
      </c>
      <c r="Q596" s="13" t="s">
        <v>8317</v>
      </c>
      <c r="R596" t="s">
        <v>8318</v>
      </c>
      <c r="S596" s="19">
        <f t="shared" si="28"/>
        <v>42446.780162037037</v>
      </c>
      <c r="T596" s="19">
        <f t="shared" si="29"/>
        <v>42476.780162037037</v>
      </c>
    </row>
    <row r="597" spans="1:20" ht="42.75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>ROUND(E597/D597*100,0)</f>
        <v>0</v>
      </c>
      <c r="P597" s="15">
        <f t="shared" si="27"/>
        <v>53.25</v>
      </c>
      <c r="Q597" s="13" t="s">
        <v>8317</v>
      </c>
      <c r="R597" t="s">
        <v>8318</v>
      </c>
      <c r="S597" s="19">
        <f t="shared" si="28"/>
        <v>42083.069884259254</v>
      </c>
      <c r="T597" s="19">
        <f t="shared" si="29"/>
        <v>42128.069884259254</v>
      </c>
    </row>
    <row r="598" spans="1:20" ht="28.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>ROUND(E598/D598*100,0)</f>
        <v>0</v>
      </c>
      <c r="P598" s="15">
        <f t="shared" si="27"/>
        <v>3</v>
      </c>
      <c r="Q598" s="13" t="s">
        <v>8317</v>
      </c>
      <c r="R598" t="s">
        <v>8318</v>
      </c>
      <c r="S598" s="19">
        <f t="shared" si="28"/>
        <v>42646.896898148145</v>
      </c>
      <c r="T598" s="19">
        <f t="shared" si="29"/>
        <v>42676.896898148145</v>
      </c>
    </row>
    <row r="599" spans="1:20" ht="42.75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>ROUND(E599/D599*100,0)</f>
        <v>0</v>
      </c>
      <c r="P599" s="15">
        <f t="shared" si="27"/>
        <v>10</v>
      </c>
      <c r="Q599" s="13" t="s">
        <v>8317</v>
      </c>
      <c r="R599" t="s">
        <v>8318</v>
      </c>
      <c r="S599" s="19">
        <f t="shared" si="28"/>
        <v>42545.705266203702</v>
      </c>
      <c r="T599" s="19">
        <f t="shared" si="29"/>
        <v>42582.666666666672</v>
      </c>
    </row>
    <row r="600" spans="1:20" ht="28.5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>ROUND(E600/D600*100,0)</f>
        <v>34</v>
      </c>
      <c r="P600" s="15">
        <f t="shared" si="27"/>
        <v>121.43</v>
      </c>
      <c r="Q600" s="13" t="s">
        <v>8317</v>
      </c>
      <c r="R600" t="s">
        <v>8318</v>
      </c>
      <c r="S600" s="19">
        <f t="shared" si="28"/>
        <v>41948.00209490741</v>
      </c>
      <c r="T600" s="19">
        <f t="shared" si="29"/>
        <v>41978.00209490741</v>
      </c>
    </row>
    <row r="601" spans="1:20" ht="42.75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>ROUND(E601/D601*100,0)</f>
        <v>0</v>
      </c>
      <c r="P601" s="15">
        <f t="shared" si="27"/>
        <v>15.5</v>
      </c>
      <c r="Q601" s="13" t="s">
        <v>8317</v>
      </c>
      <c r="R601" t="s">
        <v>8318</v>
      </c>
      <c r="S601" s="19">
        <f t="shared" si="28"/>
        <v>42047.812523148154</v>
      </c>
      <c r="T601" s="19">
        <f t="shared" si="29"/>
        <v>42071.636111111111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>ROUND(E602/D602*100,0)</f>
        <v>2</v>
      </c>
      <c r="P602" s="15">
        <f t="shared" si="27"/>
        <v>100</v>
      </c>
      <c r="Q602" s="13" t="s">
        <v>8317</v>
      </c>
      <c r="R602" t="s">
        <v>8318</v>
      </c>
      <c r="S602" s="19">
        <f t="shared" si="28"/>
        <v>42073.798171296294</v>
      </c>
      <c r="T602" s="19">
        <f t="shared" si="29"/>
        <v>42133.798171296294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>ROUND(E603/D603*100,0)</f>
        <v>1</v>
      </c>
      <c r="P603" s="15">
        <f t="shared" si="27"/>
        <v>23.33</v>
      </c>
      <c r="Q603" s="13" t="s">
        <v>8317</v>
      </c>
      <c r="R603" t="s">
        <v>8318</v>
      </c>
      <c r="S603" s="19">
        <f t="shared" si="28"/>
        <v>41969.858090277776</v>
      </c>
      <c r="T603" s="19">
        <f t="shared" si="29"/>
        <v>41999.858090277776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>ROUND(E604/D604*100,0)</f>
        <v>0</v>
      </c>
      <c r="P604" s="15">
        <f t="shared" si="27"/>
        <v>0</v>
      </c>
      <c r="Q604" s="13" t="s">
        <v>8317</v>
      </c>
      <c r="R604" t="s">
        <v>8318</v>
      </c>
      <c r="S604" s="19">
        <f t="shared" si="28"/>
        <v>42143.79415509259</v>
      </c>
      <c r="T604" s="19">
        <f t="shared" si="29"/>
        <v>42173.79415509259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>ROUND(E605/D605*100,0)</f>
        <v>4</v>
      </c>
      <c r="P605" s="15">
        <f t="shared" si="27"/>
        <v>45.39</v>
      </c>
      <c r="Q605" s="13" t="s">
        <v>8317</v>
      </c>
      <c r="R605" t="s">
        <v>8318</v>
      </c>
      <c r="S605" s="19">
        <f t="shared" si="28"/>
        <v>41835.639155092591</v>
      </c>
      <c r="T605" s="19">
        <f t="shared" si="29"/>
        <v>41865.639155092591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>ROUND(E606/D606*100,0)</f>
        <v>0</v>
      </c>
      <c r="P606" s="15">
        <f t="shared" si="27"/>
        <v>0</v>
      </c>
      <c r="Q606" s="13" t="s">
        <v>8317</v>
      </c>
      <c r="R606" t="s">
        <v>8318</v>
      </c>
      <c r="S606" s="19">
        <f t="shared" si="28"/>
        <v>41849.035370370373</v>
      </c>
      <c r="T606" s="19">
        <f t="shared" si="29"/>
        <v>41879.035370370373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>ROUND(E607/D607*100,0)</f>
        <v>3</v>
      </c>
      <c r="P607" s="15">
        <f t="shared" si="27"/>
        <v>16.38</v>
      </c>
      <c r="Q607" s="13" t="s">
        <v>8317</v>
      </c>
      <c r="R607" t="s">
        <v>8318</v>
      </c>
      <c r="S607" s="19">
        <f t="shared" si="28"/>
        <v>42194.357731481476</v>
      </c>
      <c r="T607" s="19">
        <f t="shared" si="29"/>
        <v>42239.357731481476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>ROUND(E608/D608*100,0)</f>
        <v>0</v>
      </c>
      <c r="P608" s="15">
        <f t="shared" si="27"/>
        <v>10</v>
      </c>
      <c r="Q608" s="13" t="s">
        <v>8317</v>
      </c>
      <c r="R608" t="s">
        <v>8318</v>
      </c>
      <c r="S608" s="19">
        <f t="shared" si="28"/>
        <v>42102.650567129633</v>
      </c>
      <c r="T608" s="19">
        <f t="shared" si="29"/>
        <v>42148.625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>ROUND(E609/D609*100,0)</f>
        <v>0</v>
      </c>
      <c r="P609" s="15">
        <f t="shared" si="27"/>
        <v>0</v>
      </c>
      <c r="Q609" s="13" t="s">
        <v>8317</v>
      </c>
      <c r="R609" t="s">
        <v>8318</v>
      </c>
      <c r="S609" s="19">
        <f t="shared" si="28"/>
        <v>42300.825648148151</v>
      </c>
      <c r="T609" s="19">
        <f t="shared" si="29"/>
        <v>42330.867314814815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>ROUND(E610/D610*100,0)</f>
        <v>1</v>
      </c>
      <c r="P610" s="15">
        <f t="shared" si="27"/>
        <v>292.2</v>
      </c>
      <c r="Q610" s="13" t="s">
        <v>8317</v>
      </c>
      <c r="R610" t="s">
        <v>8318</v>
      </c>
      <c r="S610" s="19">
        <f t="shared" si="28"/>
        <v>42140.921064814815</v>
      </c>
      <c r="T610" s="19">
        <f t="shared" si="29"/>
        <v>42170.921064814815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>ROUND(E611/D611*100,0)</f>
        <v>1</v>
      </c>
      <c r="P611" s="15">
        <f t="shared" si="27"/>
        <v>5</v>
      </c>
      <c r="Q611" s="13" t="s">
        <v>8317</v>
      </c>
      <c r="R611" t="s">
        <v>8318</v>
      </c>
      <c r="S611" s="19">
        <f t="shared" si="28"/>
        <v>42307.034074074079</v>
      </c>
      <c r="T611" s="19">
        <f t="shared" si="29"/>
        <v>42337.075740740736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>ROUND(E612/D612*100,0)</f>
        <v>0</v>
      </c>
      <c r="P612" s="15">
        <f t="shared" si="27"/>
        <v>0</v>
      </c>
      <c r="Q612" s="13" t="s">
        <v>8317</v>
      </c>
      <c r="R612" t="s">
        <v>8318</v>
      </c>
      <c r="S612" s="19">
        <f t="shared" si="28"/>
        <v>42086.83085648148</v>
      </c>
      <c r="T612" s="19">
        <f t="shared" si="29"/>
        <v>42116.83085648148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>ROUND(E613/D613*100,0)</f>
        <v>0</v>
      </c>
      <c r="P613" s="15">
        <f t="shared" si="27"/>
        <v>0</v>
      </c>
      <c r="Q613" s="13" t="s">
        <v>8317</v>
      </c>
      <c r="R613" t="s">
        <v>8318</v>
      </c>
      <c r="S613" s="19">
        <f t="shared" si="28"/>
        <v>42328.560613425929</v>
      </c>
      <c r="T613" s="19">
        <f t="shared" si="29"/>
        <v>42388.560613425929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>ROUND(E614/D614*100,0)</f>
        <v>0</v>
      </c>
      <c r="P614" s="15">
        <f t="shared" si="27"/>
        <v>0</v>
      </c>
      <c r="Q614" s="13" t="s">
        <v>8317</v>
      </c>
      <c r="R614" t="s">
        <v>8318</v>
      </c>
      <c r="S614" s="19">
        <f t="shared" si="28"/>
        <v>42585.031782407401</v>
      </c>
      <c r="T614" s="19">
        <f t="shared" si="29"/>
        <v>42615.031782407401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>ROUND(E615/D615*100,0)</f>
        <v>21</v>
      </c>
      <c r="P615" s="15">
        <f t="shared" si="27"/>
        <v>105.93</v>
      </c>
      <c r="Q615" s="13" t="s">
        <v>8317</v>
      </c>
      <c r="R615" t="s">
        <v>8318</v>
      </c>
      <c r="S615" s="19">
        <f t="shared" si="28"/>
        <v>42247.496759259258</v>
      </c>
      <c r="T615" s="19">
        <f t="shared" si="29"/>
        <v>42278.207638888889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>ROUND(E616/D616*100,0)</f>
        <v>0</v>
      </c>
      <c r="P616" s="15">
        <f t="shared" si="27"/>
        <v>0</v>
      </c>
      <c r="Q616" s="13" t="s">
        <v>8317</v>
      </c>
      <c r="R616" t="s">
        <v>8318</v>
      </c>
      <c r="S616" s="19">
        <f t="shared" si="28"/>
        <v>42515.061805555553</v>
      </c>
      <c r="T616" s="19">
        <f t="shared" si="29"/>
        <v>42545.061805555553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>ROUND(E617/D617*100,0)</f>
        <v>0</v>
      </c>
      <c r="P617" s="15">
        <f t="shared" si="27"/>
        <v>0</v>
      </c>
      <c r="Q617" s="13" t="s">
        <v>8317</v>
      </c>
      <c r="R617" t="s">
        <v>8318</v>
      </c>
      <c r="S617" s="19">
        <f t="shared" si="28"/>
        <v>42242.122210648144</v>
      </c>
      <c r="T617" s="19">
        <f t="shared" si="29"/>
        <v>42272.122210648144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>ROUND(E618/D618*100,0)</f>
        <v>0</v>
      </c>
      <c r="P618" s="15">
        <f t="shared" si="27"/>
        <v>0</v>
      </c>
      <c r="Q618" s="13" t="s">
        <v>8317</v>
      </c>
      <c r="R618" t="s">
        <v>8318</v>
      </c>
      <c r="S618" s="19">
        <f t="shared" si="28"/>
        <v>42761.376238425932</v>
      </c>
      <c r="T618" s="19">
        <f t="shared" si="29"/>
        <v>42791.376238425932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>ROUND(E619/D619*100,0)</f>
        <v>3</v>
      </c>
      <c r="P619" s="15">
        <f t="shared" si="27"/>
        <v>20</v>
      </c>
      <c r="Q619" s="13" t="s">
        <v>8317</v>
      </c>
      <c r="R619" t="s">
        <v>8318</v>
      </c>
      <c r="S619" s="19">
        <f t="shared" si="28"/>
        <v>42087.343090277776</v>
      </c>
      <c r="T619" s="19">
        <f t="shared" si="29"/>
        <v>42132.343090277776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>ROUND(E620/D620*100,0)</f>
        <v>0</v>
      </c>
      <c r="P620" s="15">
        <f t="shared" si="27"/>
        <v>0</v>
      </c>
      <c r="Q620" s="13" t="s">
        <v>8317</v>
      </c>
      <c r="R620" t="s">
        <v>8318</v>
      </c>
      <c r="S620" s="19">
        <f t="shared" si="28"/>
        <v>42317.810219907406</v>
      </c>
      <c r="T620" s="19">
        <f t="shared" si="29"/>
        <v>42347.810219907406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>ROUND(E621/D621*100,0)</f>
        <v>0</v>
      </c>
      <c r="P621" s="15">
        <f t="shared" si="27"/>
        <v>1</v>
      </c>
      <c r="Q621" s="13" t="s">
        <v>8317</v>
      </c>
      <c r="R621" t="s">
        <v>8318</v>
      </c>
      <c r="S621" s="19">
        <f t="shared" si="28"/>
        <v>41908.650347222225</v>
      </c>
      <c r="T621" s="19">
        <f t="shared" si="29"/>
        <v>41968.692013888889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>ROUND(E622/D622*100,0)</f>
        <v>1</v>
      </c>
      <c r="P622" s="15">
        <f t="shared" si="27"/>
        <v>300</v>
      </c>
      <c r="Q622" s="13" t="s">
        <v>8317</v>
      </c>
      <c r="R622" t="s">
        <v>8318</v>
      </c>
      <c r="S622" s="19">
        <f t="shared" si="28"/>
        <v>41831.716874999998</v>
      </c>
      <c r="T622" s="19">
        <f t="shared" si="29"/>
        <v>41876.716874999998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>ROUND(E623/D623*100,0)</f>
        <v>1</v>
      </c>
      <c r="P623" s="15">
        <f t="shared" si="27"/>
        <v>87</v>
      </c>
      <c r="Q623" s="13" t="s">
        <v>8317</v>
      </c>
      <c r="R623" t="s">
        <v>8318</v>
      </c>
      <c r="S623" s="19">
        <f t="shared" si="28"/>
        <v>42528.987696759257</v>
      </c>
      <c r="T623" s="19">
        <f t="shared" si="29"/>
        <v>42558.987696759257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>ROUND(E624/D624*100,0)</f>
        <v>6</v>
      </c>
      <c r="P624" s="15">
        <f t="shared" si="27"/>
        <v>37.89</v>
      </c>
      <c r="Q624" s="13" t="s">
        <v>8317</v>
      </c>
      <c r="R624" t="s">
        <v>8318</v>
      </c>
      <c r="S624" s="19">
        <f t="shared" si="28"/>
        <v>42532.774745370371</v>
      </c>
      <c r="T624" s="19">
        <f t="shared" si="29"/>
        <v>42552.774745370371</v>
      </c>
    </row>
    <row r="625" spans="1:20" ht="57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>ROUND(E625/D625*100,0)</f>
        <v>0</v>
      </c>
      <c r="P625" s="15">
        <f t="shared" si="27"/>
        <v>0</v>
      </c>
      <c r="Q625" s="13" t="s">
        <v>8317</v>
      </c>
      <c r="R625" t="s">
        <v>8318</v>
      </c>
      <c r="S625" s="19">
        <f t="shared" si="28"/>
        <v>42122.009224537032</v>
      </c>
      <c r="T625" s="19">
        <f t="shared" si="29"/>
        <v>42152.009224537032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>ROUND(E626/D626*100,0)</f>
        <v>0</v>
      </c>
      <c r="P626" s="15">
        <f t="shared" si="27"/>
        <v>0</v>
      </c>
      <c r="Q626" s="13" t="s">
        <v>8317</v>
      </c>
      <c r="R626" t="s">
        <v>8318</v>
      </c>
      <c r="S626" s="19">
        <f t="shared" si="28"/>
        <v>42108.988900462966</v>
      </c>
      <c r="T626" s="19">
        <f t="shared" si="29"/>
        <v>42138.988900462966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>ROUND(E627/D627*100,0)</f>
        <v>0</v>
      </c>
      <c r="P627" s="15">
        <f t="shared" si="27"/>
        <v>0</v>
      </c>
      <c r="Q627" s="13" t="s">
        <v>8317</v>
      </c>
      <c r="R627" t="s">
        <v>8318</v>
      </c>
      <c r="S627" s="19">
        <f t="shared" si="28"/>
        <v>42790.895567129628</v>
      </c>
      <c r="T627" s="19">
        <f t="shared" si="29"/>
        <v>42820.853900462964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>ROUND(E628/D628*100,0)</f>
        <v>17</v>
      </c>
      <c r="P628" s="15">
        <f t="shared" si="27"/>
        <v>111.41</v>
      </c>
      <c r="Q628" s="13" t="s">
        <v>8317</v>
      </c>
      <c r="R628" t="s">
        <v>8318</v>
      </c>
      <c r="S628" s="19">
        <f t="shared" si="28"/>
        <v>42198.559479166666</v>
      </c>
      <c r="T628" s="19">
        <f t="shared" si="29"/>
        <v>42231.556944444441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>ROUND(E629/D629*100,0)</f>
        <v>0</v>
      </c>
      <c r="P629" s="15">
        <f t="shared" si="27"/>
        <v>90</v>
      </c>
      <c r="Q629" s="13" t="s">
        <v>8317</v>
      </c>
      <c r="R629" t="s">
        <v>8318</v>
      </c>
      <c r="S629" s="19">
        <f t="shared" si="28"/>
        <v>42384.306840277779</v>
      </c>
      <c r="T629" s="19">
        <f t="shared" si="29"/>
        <v>42443.958333333328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>ROUND(E630/D630*100,0)</f>
        <v>0</v>
      </c>
      <c r="P630" s="15">
        <f t="shared" si="27"/>
        <v>0</v>
      </c>
      <c r="Q630" s="13" t="s">
        <v>8317</v>
      </c>
      <c r="R630" t="s">
        <v>8318</v>
      </c>
      <c r="S630" s="19">
        <f t="shared" si="28"/>
        <v>41803.692789351851</v>
      </c>
      <c r="T630" s="19">
        <f t="shared" si="29"/>
        <v>41833.692789351851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>ROUND(E631/D631*100,0)</f>
        <v>0</v>
      </c>
      <c r="P631" s="15">
        <f t="shared" si="27"/>
        <v>116.67</v>
      </c>
      <c r="Q631" s="13" t="s">
        <v>8317</v>
      </c>
      <c r="R631" t="s">
        <v>8318</v>
      </c>
      <c r="S631" s="19">
        <f t="shared" si="28"/>
        <v>42474.637824074074</v>
      </c>
      <c r="T631" s="19">
        <f t="shared" si="29"/>
        <v>42504.637824074074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>ROUND(E632/D632*100,0)</f>
        <v>0</v>
      </c>
      <c r="P632" s="15">
        <f t="shared" si="27"/>
        <v>10</v>
      </c>
      <c r="Q632" s="13" t="s">
        <v>8317</v>
      </c>
      <c r="R632" t="s">
        <v>8318</v>
      </c>
      <c r="S632" s="19">
        <f t="shared" si="28"/>
        <v>42223.619456018518</v>
      </c>
      <c r="T632" s="19">
        <f t="shared" si="29"/>
        <v>42253.215277777781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>ROUND(E633/D633*100,0)</f>
        <v>1</v>
      </c>
      <c r="P633" s="15">
        <f t="shared" si="27"/>
        <v>76.67</v>
      </c>
      <c r="Q633" s="13" t="s">
        <v>8317</v>
      </c>
      <c r="R633" t="s">
        <v>8318</v>
      </c>
      <c r="S633" s="19">
        <f t="shared" si="28"/>
        <v>42489.772326388891</v>
      </c>
      <c r="T633" s="19">
        <f t="shared" si="29"/>
        <v>42518.772326388891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>ROUND(E634/D634*100,0)</f>
        <v>0</v>
      </c>
      <c r="P634" s="15">
        <f t="shared" si="27"/>
        <v>0</v>
      </c>
      <c r="Q634" s="13" t="s">
        <v>8317</v>
      </c>
      <c r="R634" t="s">
        <v>8318</v>
      </c>
      <c r="S634" s="19">
        <f t="shared" si="28"/>
        <v>42303.659317129626</v>
      </c>
      <c r="T634" s="19">
        <f t="shared" si="29"/>
        <v>42333.700983796298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>ROUND(E635/D635*100,0)</f>
        <v>12</v>
      </c>
      <c r="P635" s="15">
        <f t="shared" si="27"/>
        <v>49.8</v>
      </c>
      <c r="Q635" s="13" t="s">
        <v>8317</v>
      </c>
      <c r="R635" t="s">
        <v>8318</v>
      </c>
      <c r="S635" s="19">
        <f t="shared" si="28"/>
        <v>42507.29932870371</v>
      </c>
      <c r="T635" s="19">
        <f t="shared" si="29"/>
        <v>42538.958333333328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>ROUND(E636/D636*100,0)</f>
        <v>0</v>
      </c>
      <c r="P636" s="15">
        <f t="shared" si="27"/>
        <v>1</v>
      </c>
      <c r="Q636" s="13" t="s">
        <v>8317</v>
      </c>
      <c r="R636" t="s">
        <v>8318</v>
      </c>
      <c r="S636" s="19">
        <f t="shared" si="28"/>
        <v>42031.928576388891</v>
      </c>
      <c r="T636" s="19">
        <f t="shared" si="29"/>
        <v>42061.928576388891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>ROUND(E637/D637*100,0)</f>
        <v>0</v>
      </c>
      <c r="P637" s="15">
        <f t="shared" si="27"/>
        <v>2</v>
      </c>
      <c r="Q637" s="13" t="s">
        <v>8317</v>
      </c>
      <c r="R637" t="s">
        <v>8318</v>
      </c>
      <c r="S637" s="19">
        <f t="shared" si="28"/>
        <v>42076.092152777783</v>
      </c>
      <c r="T637" s="19">
        <f t="shared" si="29"/>
        <v>42106.092152777783</v>
      </c>
    </row>
    <row r="638" spans="1:20" ht="42.7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>ROUND(E638/D638*100,0)</f>
        <v>0</v>
      </c>
      <c r="P638" s="15">
        <f t="shared" si="27"/>
        <v>4</v>
      </c>
      <c r="Q638" s="13" t="s">
        <v>8317</v>
      </c>
      <c r="R638" t="s">
        <v>8318</v>
      </c>
      <c r="S638" s="19">
        <f t="shared" si="28"/>
        <v>42131.455439814818</v>
      </c>
      <c r="T638" s="19">
        <f t="shared" si="29"/>
        <v>42161.44930555555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>ROUND(E639/D639*100,0)</f>
        <v>0</v>
      </c>
      <c r="P639" s="15">
        <f t="shared" si="27"/>
        <v>0</v>
      </c>
      <c r="Q639" s="13" t="s">
        <v>8317</v>
      </c>
      <c r="R639" t="s">
        <v>8318</v>
      </c>
      <c r="S639" s="19">
        <f t="shared" si="28"/>
        <v>42762.962013888886</v>
      </c>
      <c r="T639" s="19">
        <f t="shared" si="29"/>
        <v>42791.961111111115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>ROUND(E640/D640*100,0)</f>
        <v>0</v>
      </c>
      <c r="P640" s="15">
        <f t="shared" si="27"/>
        <v>3</v>
      </c>
      <c r="Q640" s="13" t="s">
        <v>8317</v>
      </c>
      <c r="R640" t="s">
        <v>8318</v>
      </c>
      <c r="S640" s="19">
        <f t="shared" si="28"/>
        <v>42759.593310185184</v>
      </c>
      <c r="T640" s="19">
        <f t="shared" si="29"/>
        <v>42819.55164351852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>ROUND(E641/D641*100,0)</f>
        <v>0</v>
      </c>
      <c r="P641" s="15">
        <f t="shared" si="27"/>
        <v>1</v>
      </c>
      <c r="Q641" s="13" t="s">
        <v>8317</v>
      </c>
      <c r="R641" t="s">
        <v>8318</v>
      </c>
      <c r="S641" s="19">
        <f t="shared" si="28"/>
        <v>41865.583275462966</v>
      </c>
      <c r="T641" s="19">
        <f t="shared" si="29"/>
        <v>41925.583275462966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>
        <f>ROUND(E642/D642*100,0)</f>
        <v>144</v>
      </c>
      <c r="P642" s="15">
        <f t="shared" si="27"/>
        <v>50.5</v>
      </c>
      <c r="Q642" s="13" t="s">
        <v>8317</v>
      </c>
      <c r="R642" t="s">
        <v>8319</v>
      </c>
      <c r="S642" s="19">
        <f t="shared" si="28"/>
        <v>42683.420312500006</v>
      </c>
      <c r="T642" s="19">
        <f t="shared" si="29"/>
        <v>42698.958333333328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>ROUND(E643/D643*100,0)</f>
        <v>119</v>
      </c>
      <c r="P643" s="15">
        <f t="shared" ref="P643:P706" si="30">IFERROR(ROUND(E643/L643,2),0)</f>
        <v>151.32</v>
      </c>
      <c r="Q643" s="13" t="s">
        <v>8317</v>
      </c>
      <c r="R643" t="s">
        <v>8319</v>
      </c>
      <c r="S643" s="19">
        <f t="shared" ref="S643:S706" si="31">(((J643/60)/60)/24)+DATE(1970,1,1)</f>
        <v>42199.57</v>
      </c>
      <c r="T643" s="19">
        <f t="shared" ref="T643:T706" si="32">(((I643/60)/60)/24)+DATE(1970,1,1)</f>
        <v>42229.57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>
        <f>ROUND(E644/D644*100,0)</f>
        <v>1460</v>
      </c>
      <c r="P644" s="15">
        <f t="shared" si="30"/>
        <v>134.36000000000001</v>
      </c>
      <c r="Q644" s="13" t="s">
        <v>8317</v>
      </c>
      <c r="R644" t="s">
        <v>8319</v>
      </c>
      <c r="S644" s="19">
        <f t="shared" si="31"/>
        <v>42199.651319444441</v>
      </c>
      <c r="T644" s="19">
        <f t="shared" si="32"/>
        <v>42235.651319444441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>ROUND(E645/D645*100,0)</f>
        <v>106</v>
      </c>
      <c r="P645" s="15">
        <f t="shared" si="30"/>
        <v>174.03</v>
      </c>
      <c r="Q645" s="13" t="s">
        <v>8317</v>
      </c>
      <c r="R645" t="s">
        <v>8319</v>
      </c>
      <c r="S645" s="19">
        <f t="shared" si="31"/>
        <v>42100.642071759255</v>
      </c>
      <c r="T645" s="19">
        <f t="shared" si="32"/>
        <v>42155.642071759255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>ROUND(E646/D646*100,0)</f>
        <v>300</v>
      </c>
      <c r="P646" s="15">
        <f t="shared" si="30"/>
        <v>73.489999999999995</v>
      </c>
      <c r="Q646" s="13" t="s">
        <v>8317</v>
      </c>
      <c r="R646" t="s">
        <v>8319</v>
      </c>
      <c r="S646" s="19">
        <f t="shared" si="31"/>
        <v>41898.665960648148</v>
      </c>
      <c r="T646" s="19">
        <f t="shared" si="32"/>
        <v>41941.041666666664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>ROUND(E647/D647*100,0)</f>
        <v>279</v>
      </c>
      <c r="P647" s="15">
        <f t="shared" si="30"/>
        <v>23.52</v>
      </c>
      <c r="Q647" s="13" t="s">
        <v>8317</v>
      </c>
      <c r="R647" t="s">
        <v>8319</v>
      </c>
      <c r="S647" s="19">
        <f t="shared" si="31"/>
        <v>42564.026319444441</v>
      </c>
      <c r="T647" s="19">
        <f t="shared" si="32"/>
        <v>42594.026319444441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>ROUND(E648/D648*100,0)</f>
        <v>132</v>
      </c>
      <c r="P648" s="15">
        <f t="shared" si="30"/>
        <v>39.07</v>
      </c>
      <c r="Q648" s="13" t="s">
        <v>8317</v>
      </c>
      <c r="R648" t="s">
        <v>8319</v>
      </c>
      <c r="S648" s="19">
        <f t="shared" si="31"/>
        <v>41832.852627314816</v>
      </c>
      <c r="T648" s="19">
        <f t="shared" si="32"/>
        <v>41862.852627314816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>
        <f>ROUND(E649/D649*100,0)</f>
        <v>107</v>
      </c>
      <c r="P649" s="15">
        <f t="shared" si="30"/>
        <v>125.94</v>
      </c>
      <c r="Q649" s="13" t="s">
        <v>8317</v>
      </c>
      <c r="R649" t="s">
        <v>8319</v>
      </c>
      <c r="S649" s="19">
        <f t="shared" si="31"/>
        <v>42416.767928240741</v>
      </c>
      <c r="T649" s="19">
        <f t="shared" si="32"/>
        <v>42446.726261574076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>ROUND(E650/D650*100,0)</f>
        <v>127</v>
      </c>
      <c r="P650" s="15">
        <f t="shared" si="30"/>
        <v>1644</v>
      </c>
      <c r="Q650" s="13" t="s">
        <v>8317</v>
      </c>
      <c r="R650" t="s">
        <v>8319</v>
      </c>
      <c r="S650" s="19">
        <f t="shared" si="31"/>
        <v>41891.693379629629</v>
      </c>
      <c r="T650" s="19">
        <f t="shared" si="32"/>
        <v>41926.693379629629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>ROUND(E651/D651*100,0)</f>
        <v>140</v>
      </c>
      <c r="P651" s="15">
        <f t="shared" si="30"/>
        <v>42.67</v>
      </c>
      <c r="Q651" s="13" t="s">
        <v>8317</v>
      </c>
      <c r="R651" t="s">
        <v>8319</v>
      </c>
      <c r="S651" s="19">
        <f t="shared" si="31"/>
        <v>41877.912187499998</v>
      </c>
      <c r="T651" s="19">
        <f t="shared" si="32"/>
        <v>41898.912187499998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>ROUND(E652/D652*100,0)</f>
        <v>112</v>
      </c>
      <c r="P652" s="15">
        <f t="shared" si="30"/>
        <v>35.130000000000003</v>
      </c>
      <c r="Q652" s="13" t="s">
        <v>8317</v>
      </c>
      <c r="R652" t="s">
        <v>8319</v>
      </c>
      <c r="S652" s="19">
        <f t="shared" si="31"/>
        <v>41932.036851851852</v>
      </c>
      <c r="T652" s="19">
        <f t="shared" si="32"/>
        <v>41992.078518518523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>ROUND(E653/D653*100,0)</f>
        <v>101</v>
      </c>
      <c r="P653" s="15">
        <f t="shared" si="30"/>
        <v>239.35</v>
      </c>
      <c r="Q653" s="13" t="s">
        <v>8317</v>
      </c>
      <c r="R653" t="s">
        <v>8319</v>
      </c>
      <c r="S653" s="19">
        <f t="shared" si="31"/>
        <v>41956.017488425925</v>
      </c>
      <c r="T653" s="19">
        <f t="shared" si="32"/>
        <v>41986.017488425925</v>
      </c>
    </row>
    <row r="654" spans="1:20" ht="57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>ROUND(E654/D654*100,0)</f>
        <v>100</v>
      </c>
      <c r="P654" s="15">
        <f t="shared" si="30"/>
        <v>107.64</v>
      </c>
      <c r="Q654" s="13" t="s">
        <v>8317</v>
      </c>
      <c r="R654" t="s">
        <v>8319</v>
      </c>
      <c r="S654" s="19">
        <f t="shared" si="31"/>
        <v>42675.690393518518</v>
      </c>
      <c r="T654" s="19">
        <f t="shared" si="32"/>
        <v>42705.732060185182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>
        <f>ROUND(E655/D655*100,0)</f>
        <v>141</v>
      </c>
      <c r="P655" s="15">
        <f t="shared" si="30"/>
        <v>95.83</v>
      </c>
      <c r="Q655" s="13" t="s">
        <v>8317</v>
      </c>
      <c r="R655" t="s">
        <v>8319</v>
      </c>
      <c r="S655" s="19">
        <f t="shared" si="31"/>
        <v>42199.618518518517</v>
      </c>
      <c r="T655" s="19">
        <f t="shared" si="32"/>
        <v>42236.618518518517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>ROUND(E656/D656*100,0)</f>
        <v>267</v>
      </c>
      <c r="P656" s="15">
        <f t="shared" si="30"/>
        <v>31.66</v>
      </c>
      <c r="Q656" s="13" t="s">
        <v>8317</v>
      </c>
      <c r="R656" t="s">
        <v>8319</v>
      </c>
      <c r="S656" s="19">
        <f t="shared" si="31"/>
        <v>42163.957326388889</v>
      </c>
      <c r="T656" s="19">
        <f t="shared" si="32"/>
        <v>42193.957326388889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>ROUND(E657/D657*100,0)</f>
        <v>147</v>
      </c>
      <c r="P657" s="15">
        <f t="shared" si="30"/>
        <v>42.89</v>
      </c>
      <c r="Q657" s="13" t="s">
        <v>8317</v>
      </c>
      <c r="R657" t="s">
        <v>8319</v>
      </c>
      <c r="S657" s="19">
        <f t="shared" si="31"/>
        <v>42045.957314814819</v>
      </c>
      <c r="T657" s="19">
        <f t="shared" si="32"/>
        <v>42075.915648148148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>ROUND(E658/D658*100,0)</f>
        <v>214</v>
      </c>
      <c r="P658" s="15">
        <f t="shared" si="30"/>
        <v>122.74</v>
      </c>
      <c r="Q658" s="13" t="s">
        <v>8317</v>
      </c>
      <c r="R658" t="s">
        <v>8319</v>
      </c>
      <c r="S658" s="19">
        <f t="shared" si="31"/>
        <v>42417.804618055554</v>
      </c>
      <c r="T658" s="19">
        <f t="shared" si="32"/>
        <v>42477.762951388882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>ROUND(E659/D659*100,0)</f>
        <v>126</v>
      </c>
      <c r="P659" s="15">
        <f t="shared" si="30"/>
        <v>190.45</v>
      </c>
      <c r="Q659" s="13" t="s">
        <v>8317</v>
      </c>
      <c r="R659" t="s">
        <v>8319</v>
      </c>
      <c r="S659" s="19">
        <f t="shared" si="31"/>
        <v>42331.84574074074</v>
      </c>
      <c r="T659" s="19">
        <f t="shared" si="32"/>
        <v>42361.84574074074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>ROUND(E660/D660*100,0)</f>
        <v>104</v>
      </c>
      <c r="P660" s="15">
        <f t="shared" si="30"/>
        <v>109.34</v>
      </c>
      <c r="Q660" s="13" t="s">
        <v>8317</v>
      </c>
      <c r="R660" t="s">
        <v>8319</v>
      </c>
      <c r="S660" s="19">
        <f t="shared" si="31"/>
        <v>42179.160752314812</v>
      </c>
      <c r="T660" s="19">
        <f t="shared" si="32"/>
        <v>42211.75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>ROUND(E661/D661*100,0)</f>
        <v>101</v>
      </c>
      <c r="P661" s="15">
        <f t="shared" si="30"/>
        <v>143.66999999999999</v>
      </c>
      <c r="Q661" s="13" t="s">
        <v>8317</v>
      </c>
      <c r="R661" t="s">
        <v>8319</v>
      </c>
      <c r="S661" s="19">
        <f t="shared" si="31"/>
        <v>42209.593692129631</v>
      </c>
      <c r="T661" s="19">
        <f t="shared" si="32"/>
        <v>42239.593692129631</v>
      </c>
    </row>
    <row r="662" spans="1:20" ht="42.75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>ROUND(E662/D662*100,0)</f>
        <v>3</v>
      </c>
      <c r="P662" s="15">
        <f t="shared" si="30"/>
        <v>84.94</v>
      </c>
      <c r="Q662" s="13" t="s">
        <v>8317</v>
      </c>
      <c r="R662" t="s">
        <v>8319</v>
      </c>
      <c r="S662" s="19">
        <f t="shared" si="31"/>
        <v>41922.741655092592</v>
      </c>
      <c r="T662" s="19">
        <f t="shared" si="32"/>
        <v>41952.783321759263</v>
      </c>
    </row>
    <row r="663" spans="1:20" ht="42.7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>ROUND(E663/D663*100,0)</f>
        <v>1</v>
      </c>
      <c r="P663" s="15">
        <f t="shared" si="30"/>
        <v>10.56</v>
      </c>
      <c r="Q663" s="13" t="s">
        <v>8317</v>
      </c>
      <c r="R663" t="s">
        <v>8319</v>
      </c>
      <c r="S663" s="19">
        <f t="shared" si="31"/>
        <v>42636.645358796297</v>
      </c>
      <c r="T663" s="19">
        <f t="shared" si="32"/>
        <v>42666.645358796297</v>
      </c>
    </row>
    <row r="664" spans="1:20" ht="42.7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>ROUND(E664/D664*100,0)</f>
        <v>0</v>
      </c>
      <c r="P664" s="15">
        <f t="shared" si="30"/>
        <v>39</v>
      </c>
      <c r="Q664" s="13" t="s">
        <v>8317</v>
      </c>
      <c r="R664" t="s">
        <v>8319</v>
      </c>
      <c r="S664" s="19">
        <f t="shared" si="31"/>
        <v>41990.438043981485</v>
      </c>
      <c r="T664" s="19">
        <f t="shared" si="32"/>
        <v>42020.438043981485</v>
      </c>
    </row>
    <row r="665" spans="1:20" ht="42.75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>ROUND(E665/D665*100,0)</f>
        <v>0</v>
      </c>
      <c r="P665" s="15">
        <f t="shared" si="30"/>
        <v>100</v>
      </c>
      <c r="Q665" s="13" t="s">
        <v>8317</v>
      </c>
      <c r="R665" t="s">
        <v>8319</v>
      </c>
      <c r="S665" s="19">
        <f t="shared" si="31"/>
        <v>42173.843240740738</v>
      </c>
      <c r="T665" s="19">
        <f t="shared" si="32"/>
        <v>42203.843240740738</v>
      </c>
    </row>
    <row r="666" spans="1:20" ht="42.75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>ROUND(E666/D666*100,0)</f>
        <v>8</v>
      </c>
      <c r="P666" s="15">
        <f t="shared" si="30"/>
        <v>31.17</v>
      </c>
      <c r="Q666" s="13" t="s">
        <v>8317</v>
      </c>
      <c r="R666" t="s">
        <v>8319</v>
      </c>
      <c r="S666" s="19">
        <f t="shared" si="31"/>
        <v>42077.666377314818</v>
      </c>
      <c r="T666" s="19">
        <f t="shared" si="32"/>
        <v>42107.666377314818</v>
      </c>
    </row>
    <row r="667" spans="1:20" ht="42.75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>ROUND(E667/D667*100,0)</f>
        <v>19</v>
      </c>
      <c r="P667" s="15">
        <f t="shared" si="30"/>
        <v>155.33000000000001</v>
      </c>
      <c r="Q667" s="13" t="s">
        <v>8317</v>
      </c>
      <c r="R667" t="s">
        <v>8319</v>
      </c>
      <c r="S667" s="19">
        <f t="shared" si="31"/>
        <v>42688.711354166662</v>
      </c>
      <c r="T667" s="19">
        <f t="shared" si="32"/>
        <v>42748.711354166662</v>
      </c>
    </row>
    <row r="668" spans="1:20" ht="42.75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>ROUND(E668/D668*100,0)</f>
        <v>0</v>
      </c>
      <c r="P668" s="15">
        <f t="shared" si="30"/>
        <v>2</v>
      </c>
      <c r="Q668" s="13" t="s">
        <v>8317</v>
      </c>
      <c r="R668" t="s">
        <v>8319</v>
      </c>
      <c r="S668" s="19">
        <f t="shared" si="31"/>
        <v>41838.832152777781</v>
      </c>
      <c r="T668" s="19">
        <f t="shared" si="32"/>
        <v>41868.832152777781</v>
      </c>
    </row>
    <row r="669" spans="1:20" ht="42.75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>ROUND(E669/D669*100,0)</f>
        <v>10</v>
      </c>
      <c r="P669" s="15">
        <f t="shared" si="30"/>
        <v>178.93</v>
      </c>
      <c r="Q669" s="13" t="s">
        <v>8317</v>
      </c>
      <c r="R669" t="s">
        <v>8319</v>
      </c>
      <c r="S669" s="19">
        <f t="shared" si="31"/>
        <v>42632.373414351852</v>
      </c>
      <c r="T669" s="19">
        <f t="shared" si="32"/>
        <v>42672.373414351852</v>
      </c>
    </row>
    <row r="670" spans="1:20" ht="42.7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>ROUND(E670/D670*100,0)</f>
        <v>5</v>
      </c>
      <c r="P670" s="15">
        <f t="shared" si="30"/>
        <v>27.36</v>
      </c>
      <c r="Q670" s="13" t="s">
        <v>8317</v>
      </c>
      <c r="R670" t="s">
        <v>8319</v>
      </c>
      <c r="S670" s="19">
        <f t="shared" si="31"/>
        <v>42090.831273148149</v>
      </c>
      <c r="T670" s="19">
        <f t="shared" si="32"/>
        <v>42135.831273148149</v>
      </c>
    </row>
    <row r="671" spans="1:20" ht="57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>ROUND(E671/D671*100,0)</f>
        <v>22</v>
      </c>
      <c r="P671" s="15">
        <f t="shared" si="30"/>
        <v>1536.25</v>
      </c>
      <c r="Q671" s="13" t="s">
        <v>8317</v>
      </c>
      <c r="R671" t="s">
        <v>8319</v>
      </c>
      <c r="S671" s="19">
        <f t="shared" si="31"/>
        <v>42527.625671296293</v>
      </c>
      <c r="T671" s="19">
        <f t="shared" si="32"/>
        <v>42557.625671296293</v>
      </c>
    </row>
    <row r="672" spans="1:20" ht="42.75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>ROUND(E672/D672*100,0)</f>
        <v>29</v>
      </c>
      <c r="P672" s="15">
        <f t="shared" si="30"/>
        <v>85</v>
      </c>
      <c r="Q672" s="13" t="s">
        <v>8317</v>
      </c>
      <c r="R672" t="s">
        <v>8319</v>
      </c>
      <c r="S672" s="19">
        <f t="shared" si="31"/>
        <v>42506.709722222222</v>
      </c>
      <c r="T672" s="19">
        <f t="shared" si="32"/>
        <v>42540.340277777781</v>
      </c>
    </row>
    <row r="673" spans="1:20" ht="42.75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>ROUND(E673/D673*100,0)</f>
        <v>39</v>
      </c>
      <c r="P673" s="15">
        <f t="shared" si="30"/>
        <v>788.53</v>
      </c>
      <c r="Q673" s="13" t="s">
        <v>8317</v>
      </c>
      <c r="R673" t="s">
        <v>8319</v>
      </c>
      <c r="S673" s="19">
        <f t="shared" si="31"/>
        <v>41984.692731481482</v>
      </c>
      <c r="T673" s="19">
        <f t="shared" si="32"/>
        <v>42018.166666666672</v>
      </c>
    </row>
    <row r="674" spans="1:20" ht="42.75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>ROUND(E674/D674*100,0)</f>
        <v>22</v>
      </c>
      <c r="P674" s="15">
        <f t="shared" si="30"/>
        <v>50.3</v>
      </c>
      <c r="Q674" s="13" t="s">
        <v>8317</v>
      </c>
      <c r="R674" t="s">
        <v>8319</v>
      </c>
      <c r="S674" s="19">
        <f t="shared" si="31"/>
        <v>41974.219490740739</v>
      </c>
      <c r="T674" s="19">
        <f t="shared" si="32"/>
        <v>42005.207638888889</v>
      </c>
    </row>
    <row r="675" spans="1:20" ht="42.75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>ROUND(E675/D675*100,0)</f>
        <v>0</v>
      </c>
      <c r="P675" s="15">
        <f t="shared" si="30"/>
        <v>68.33</v>
      </c>
      <c r="Q675" s="13" t="s">
        <v>8317</v>
      </c>
      <c r="R675" t="s">
        <v>8319</v>
      </c>
      <c r="S675" s="19">
        <f t="shared" si="31"/>
        <v>41838.840474537035</v>
      </c>
      <c r="T675" s="19">
        <f t="shared" si="32"/>
        <v>41883.840474537035</v>
      </c>
    </row>
    <row r="676" spans="1:20" ht="28.5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>ROUND(E676/D676*100,0)</f>
        <v>0</v>
      </c>
      <c r="P676" s="15">
        <f t="shared" si="30"/>
        <v>7.5</v>
      </c>
      <c r="Q676" s="13" t="s">
        <v>8317</v>
      </c>
      <c r="R676" t="s">
        <v>8319</v>
      </c>
      <c r="S676" s="19">
        <f t="shared" si="31"/>
        <v>41803.116053240738</v>
      </c>
      <c r="T676" s="19">
        <f t="shared" si="32"/>
        <v>41863.116053240738</v>
      </c>
    </row>
    <row r="677" spans="1:20" ht="42.75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>ROUND(E677/D677*100,0)</f>
        <v>15</v>
      </c>
      <c r="P677" s="15">
        <f t="shared" si="30"/>
        <v>34.270000000000003</v>
      </c>
      <c r="Q677" s="13" t="s">
        <v>8317</v>
      </c>
      <c r="R677" t="s">
        <v>8319</v>
      </c>
      <c r="S677" s="19">
        <f t="shared" si="31"/>
        <v>41975.930601851855</v>
      </c>
      <c r="T677" s="19">
        <f t="shared" si="32"/>
        <v>42005.290972222225</v>
      </c>
    </row>
    <row r="678" spans="1:20" ht="57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>ROUND(E678/D678*100,0)</f>
        <v>1</v>
      </c>
      <c r="P678" s="15">
        <f t="shared" si="30"/>
        <v>61.29</v>
      </c>
      <c r="Q678" s="13" t="s">
        <v>8317</v>
      </c>
      <c r="R678" t="s">
        <v>8319</v>
      </c>
      <c r="S678" s="19">
        <f t="shared" si="31"/>
        <v>42012.768298611118</v>
      </c>
      <c r="T678" s="19">
        <f t="shared" si="32"/>
        <v>42042.768298611118</v>
      </c>
    </row>
    <row r="679" spans="1:20" ht="42.75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>ROUND(E679/D679*100,0)</f>
        <v>26</v>
      </c>
      <c r="P679" s="15">
        <f t="shared" si="30"/>
        <v>133.25</v>
      </c>
      <c r="Q679" s="13" t="s">
        <v>8317</v>
      </c>
      <c r="R679" t="s">
        <v>8319</v>
      </c>
      <c r="S679" s="19">
        <f t="shared" si="31"/>
        <v>42504.403877314813</v>
      </c>
      <c r="T679" s="19">
        <f t="shared" si="32"/>
        <v>42549.403877314813</v>
      </c>
    </row>
    <row r="680" spans="1:20" ht="42.75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>ROUND(E680/D680*100,0)</f>
        <v>4</v>
      </c>
      <c r="P680" s="15">
        <f t="shared" si="30"/>
        <v>65.180000000000007</v>
      </c>
      <c r="Q680" s="13" t="s">
        <v>8317</v>
      </c>
      <c r="R680" t="s">
        <v>8319</v>
      </c>
      <c r="S680" s="19">
        <f t="shared" si="31"/>
        <v>42481.376597222217</v>
      </c>
      <c r="T680" s="19">
        <f t="shared" si="32"/>
        <v>42511.376597222217</v>
      </c>
    </row>
    <row r="681" spans="1:20" ht="42.75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>ROUND(E681/D681*100,0)</f>
        <v>15</v>
      </c>
      <c r="P681" s="15">
        <f t="shared" si="30"/>
        <v>93.9</v>
      </c>
      <c r="Q681" s="13" t="s">
        <v>8317</v>
      </c>
      <c r="R681" t="s">
        <v>8319</v>
      </c>
      <c r="S681" s="19">
        <f t="shared" si="31"/>
        <v>42556.695706018523</v>
      </c>
      <c r="T681" s="19">
        <f t="shared" si="32"/>
        <v>42616.695706018523</v>
      </c>
    </row>
    <row r="682" spans="1:20" ht="42.75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>ROUND(E682/D682*100,0)</f>
        <v>26</v>
      </c>
      <c r="P682" s="15">
        <f t="shared" si="30"/>
        <v>150.65</v>
      </c>
      <c r="Q682" s="13" t="s">
        <v>8317</v>
      </c>
      <c r="R682" t="s">
        <v>8319</v>
      </c>
      <c r="S682" s="19">
        <f t="shared" si="31"/>
        <v>41864.501516203702</v>
      </c>
      <c r="T682" s="19">
        <f t="shared" si="32"/>
        <v>41899.501516203702</v>
      </c>
    </row>
    <row r="683" spans="1:20" ht="42.75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>ROUND(E683/D683*100,0)</f>
        <v>0</v>
      </c>
      <c r="P683" s="15">
        <f t="shared" si="30"/>
        <v>1</v>
      </c>
      <c r="Q683" s="13" t="s">
        <v>8317</v>
      </c>
      <c r="R683" t="s">
        <v>8319</v>
      </c>
      <c r="S683" s="19">
        <f t="shared" si="31"/>
        <v>42639.805601851855</v>
      </c>
      <c r="T683" s="19">
        <f t="shared" si="32"/>
        <v>42669.805601851855</v>
      </c>
    </row>
    <row r="684" spans="1:20" ht="42.7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>ROUND(E684/D684*100,0)</f>
        <v>0</v>
      </c>
      <c r="P684" s="15">
        <f t="shared" si="30"/>
        <v>13.25</v>
      </c>
      <c r="Q684" s="13" t="s">
        <v>8317</v>
      </c>
      <c r="R684" t="s">
        <v>8319</v>
      </c>
      <c r="S684" s="19">
        <f t="shared" si="31"/>
        <v>42778.765300925923</v>
      </c>
      <c r="T684" s="19">
        <f t="shared" si="32"/>
        <v>42808.723634259266</v>
      </c>
    </row>
    <row r="685" spans="1:20" ht="42.7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>ROUND(E685/D685*100,0)</f>
        <v>1</v>
      </c>
      <c r="P685" s="15">
        <f t="shared" si="30"/>
        <v>99.33</v>
      </c>
      <c r="Q685" s="13" t="s">
        <v>8317</v>
      </c>
      <c r="R685" t="s">
        <v>8319</v>
      </c>
      <c r="S685" s="19">
        <f t="shared" si="31"/>
        <v>42634.900046296301</v>
      </c>
      <c r="T685" s="19">
        <f t="shared" si="32"/>
        <v>42674.900046296301</v>
      </c>
    </row>
    <row r="686" spans="1:20" ht="28.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>ROUND(E686/D686*100,0)</f>
        <v>7</v>
      </c>
      <c r="P686" s="15">
        <f t="shared" si="30"/>
        <v>177.39</v>
      </c>
      <c r="Q686" s="13" t="s">
        <v>8317</v>
      </c>
      <c r="R686" t="s">
        <v>8319</v>
      </c>
      <c r="S686" s="19">
        <f t="shared" si="31"/>
        <v>41809.473275462966</v>
      </c>
      <c r="T686" s="19">
        <f t="shared" si="32"/>
        <v>41845.125</v>
      </c>
    </row>
    <row r="687" spans="1:20" ht="42.75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>ROUND(E687/D687*100,0)</f>
        <v>28</v>
      </c>
      <c r="P687" s="15">
        <f t="shared" si="30"/>
        <v>55.3</v>
      </c>
      <c r="Q687" s="13" t="s">
        <v>8317</v>
      </c>
      <c r="R687" t="s">
        <v>8319</v>
      </c>
      <c r="S687" s="19">
        <f t="shared" si="31"/>
        <v>41971.866574074069</v>
      </c>
      <c r="T687" s="19">
        <f t="shared" si="32"/>
        <v>42016.866574074069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>ROUND(E688/D688*100,0)</f>
        <v>0</v>
      </c>
      <c r="P688" s="15">
        <f t="shared" si="30"/>
        <v>0</v>
      </c>
      <c r="Q688" s="13" t="s">
        <v>8317</v>
      </c>
      <c r="R688" t="s">
        <v>8319</v>
      </c>
      <c r="S688" s="19">
        <f t="shared" si="31"/>
        <v>42189.673263888893</v>
      </c>
      <c r="T688" s="19">
        <f t="shared" si="32"/>
        <v>42219.673263888893</v>
      </c>
    </row>
    <row r="689" spans="1:20" ht="42.75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>ROUND(E689/D689*100,0)</f>
        <v>4</v>
      </c>
      <c r="P689" s="15">
        <f t="shared" si="30"/>
        <v>591.66999999999996</v>
      </c>
      <c r="Q689" s="13" t="s">
        <v>8317</v>
      </c>
      <c r="R689" t="s">
        <v>8319</v>
      </c>
      <c r="S689" s="19">
        <f t="shared" si="31"/>
        <v>42711.750613425931</v>
      </c>
      <c r="T689" s="19">
        <f t="shared" si="32"/>
        <v>42771.750613425931</v>
      </c>
    </row>
    <row r="690" spans="1:20" ht="42.75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>ROUND(E690/D690*100,0)</f>
        <v>73</v>
      </c>
      <c r="P690" s="15">
        <f t="shared" si="30"/>
        <v>405.5</v>
      </c>
      <c r="Q690" s="13" t="s">
        <v>8317</v>
      </c>
      <c r="R690" t="s">
        <v>8319</v>
      </c>
      <c r="S690" s="19">
        <f t="shared" si="31"/>
        <v>42262.104780092588</v>
      </c>
      <c r="T690" s="19">
        <f t="shared" si="32"/>
        <v>42292.104780092588</v>
      </c>
    </row>
    <row r="691" spans="1:20" ht="42.75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>ROUND(E691/D691*100,0)</f>
        <v>58</v>
      </c>
      <c r="P691" s="15">
        <f t="shared" si="30"/>
        <v>343.15</v>
      </c>
      <c r="Q691" s="13" t="s">
        <v>8317</v>
      </c>
      <c r="R691" t="s">
        <v>8319</v>
      </c>
      <c r="S691" s="19">
        <f t="shared" si="31"/>
        <v>42675.66778935185</v>
      </c>
      <c r="T691" s="19">
        <f t="shared" si="32"/>
        <v>42712.207638888889</v>
      </c>
    </row>
    <row r="692" spans="1:20" ht="28.5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>ROUND(E692/D692*100,0)</f>
        <v>12</v>
      </c>
      <c r="P692" s="15">
        <f t="shared" si="30"/>
        <v>72.59</v>
      </c>
      <c r="Q692" s="13" t="s">
        <v>8317</v>
      </c>
      <c r="R692" t="s">
        <v>8319</v>
      </c>
      <c r="S692" s="19">
        <f t="shared" si="31"/>
        <v>42579.634733796294</v>
      </c>
      <c r="T692" s="19">
        <f t="shared" si="32"/>
        <v>42622.25</v>
      </c>
    </row>
    <row r="693" spans="1:20" ht="42.75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>ROUND(E693/D693*100,0)</f>
        <v>1</v>
      </c>
      <c r="P693" s="15">
        <f t="shared" si="30"/>
        <v>26</v>
      </c>
      <c r="Q693" s="13" t="s">
        <v>8317</v>
      </c>
      <c r="R693" t="s">
        <v>8319</v>
      </c>
      <c r="S693" s="19">
        <f t="shared" si="31"/>
        <v>42158.028310185182</v>
      </c>
      <c r="T693" s="19">
        <f t="shared" si="32"/>
        <v>42186.028310185182</v>
      </c>
    </row>
    <row r="694" spans="1:20" ht="42.75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>ROUND(E694/D694*100,0)</f>
        <v>7</v>
      </c>
      <c r="P694" s="15">
        <f t="shared" si="30"/>
        <v>6.5</v>
      </c>
      <c r="Q694" s="13" t="s">
        <v>8317</v>
      </c>
      <c r="R694" t="s">
        <v>8319</v>
      </c>
      <c r="S694" s="19">
        <f t="shared" si="31"/>
        <v>42696.37572916667</v>
      </c>
      <c r="T694" s="19">
        <f t="shared" si="32"/>
        <v>42726.37572916667</v>
      </c>
    </row>
    <row r="695" spans="1:20" ht="28.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>ROUND(E695/D695*100,0)</f>
        <v>35</v>
      </c>
      <c r="P695" s="15">
        <f t="shared" si="30"/>
        <v>119.39</v>
      </c>
      <c r="Q695" s="13" t="s">
        <v>8317</v>
      </c>
      <c r="R695" t="s">
        <v>8319</v>
      </c>
      <c r="S695" s="19">
        <f t="shared" si="31"/>
        <v>42094.808182870373</v>
      </c>
      <c r="T695" s="19">
        <f t="shared" si="32"/>
        <v>42124.808182870373</v>
      </c>
    </row>
    <row r="696" spans="1:20" ht="42.75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>ROUND(E696/D696*100,0)</f>
        <v>0</v>
      </c>
      <c r="P696" s="15">
        <f t="shared" si="30"/>
        <v>84.29</v>
      </c>
      <c r="Q696" s="13" t="s">
        <v>8317</v>
      </c>
      <c r="R696" t="s">
        <v>8319</v>
      </c>
      <c r="S696" s="19">
        <f t="shared" si="31"/>
        <v>42737.663877314815</v>
      </c>
      <c r="T696" s="19">
        <f t="shared" si="32"/>
        <v>42767.663877314815</v>
      </c>
    </row>
    <row r="697" spans="1:20" ht="42.75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>ROUND(E697/D697*100,0)</f>
        <v>1</v>
      </c>
      <c r="P697" s="15">
        <f t="shared" si="30"/>
        <v>90.86</v>
      </c>
      <c r="Q697" s="13" t="s">
        <v>8317</v>
      </c>
      <c r="R697" t="s">
        <v>8319</v>
      </c>
      <c r="S697" s="19">
        <f t="shared" si="31"/>
        <v>41913.521064814813</v>
      </c>
      <c r="T697" s="19">
        <f t="shared" si="32"/>
        <v>41943.521064814813</v>
      </c>
    </row>
    <row r="698" spans="1:20" ht="28.5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>ROUND(E698/D698*100,0)</f>
        <v>0</v>
      </c>
      <c r="P698" s="15">
        <f t="shared" si="30"/>
        <v>1</v>
      </c>
      <c r="Q698" s="13" t="s">
        <v>8317</v>
      </c>
      <c r="R698" t="s">
        <v>8319</v>
      </c>
      <c r="S698" s="19">
        <f t="shared" si="31"/>
        <v>41815.927106481482</v>
      </c>
      <c r="T698" s="19">
        <f t="shared" si="32"/>
        <v>41845.927106481482</v>
      </c>
    </row>
    <row r="699" spans="1:20" ht="42.75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>ROUND(E699/D699*100,0)</f>
        <v>46</v>
      </c>
      <c r="P699" s="15">
        <f t="shared" si="30"/>
        <v>20.34</v>
      </c>
      <c r="Q699" s="13" t="s">
        <v>8317</v>
      </c>
      <c r="R699" t="s">
        <v>8319</v>
      </c>
      <c r="S699" s="19">
        <f t="shared" si="31"/>
        <v>42388.523020833338</v>
      </c>
      <c r="T699" s="19">
        <f t="shared" si="32"/>
        <v>42403.523020833338</v>
      </c>
    </row>
    <row r="700" spans="1:20" ht="42.75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>ROUND(E700/D700*100,0)</f>
        <v>15</v>
      </c>
      <c r="P700" s="15">
        <f t="shared" si="30"/>
        <v>530.69000000000005</v>
      </c>
      <c r="Q700" s="13" t="s">
        <v>8317</v>
      </c>
      <c r="R700" t="s">
        <v>8319</v>
      </c>
      <c r="S700" s="19">
        <f t="shared" si="31"/>
        <v>41866.931076388886</v>
      </c>
      <c r="T700" s="19">
        <f t="shared" si="32"/>
        <v>41900.083333333336</v>
      </c>
    </row>
    <row r="701" spans="1:20" ht="42.75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>ROUND(E701/D701*100,0)</f>
        <v>82</v>
      </c>
      <c r="P701" s="15">
        <f t="shared" si="30"/>
        <v>120.39</v>
      </c>
      <c r="Q701" s="13" t="s">
        <v>8317</v>
      </c>
      <c r="R701" t="s">
        <v>8319</v>
      </c>
      <c r="S701" s="19">
        <f t="shared" si="31"/>
        <v>41563.485509259262</v>
      </c>
      <c r="T701" s="19">
        <f t="shared" si="32"/>
        <v>41600.666666666664</v>
      </c>
    </row>
    <row r="702" spans="1:20" ht="42.75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>ROUND(E702/D702*100,0)</f>
        <v>3</v>
      </c>
      <c r="P702" s="15">
        <f t="shared" si="30"/>
        <v>13</v>
      </c>
      <c r="Q702" s="13" t="s">
        <v>8317</v>
      </c>
      <c r="R702" t="s">
        <v>8319</v>
      </c>
      <c r="S702" s="19">
        <f t="shared" si="31"/>
        <v>42715.688437500001</v>
      </c>
      <c r="T702" s="19">
        <f t="shared" si="32"/>
        <v>42745.688437500001</v>
      </c>
    </row>
    <row r="703" spans="1:20" ht="42.75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>ROUND(E703/D703*100,0)</f>
        <v>27</v>
      </c>
      <c r="P703" s="15">
        <f t="shared" si="30"/>
        <v>291.33</v>
      </c>
      <c r="Q703" s="13" t="s">
        <v>8317</v>
      </c>
      <c r="R703" t="s">
        <v>8319</v>
      </c>
      <c r="S703" s="19">
        <f t="shared" si="31"/>
        <v>41813.662962962961</v>
      </c>
      <c r="T703" s="19">
        <f t="shared" si="32"/>
        <v>41843.662962962961</v>
      </c>
    </row>
    <row r="704" spans="1:20" ht="42.75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>ROUND(E704/D704*100,0)</f>
        <v>31</v>
      </c>
      <c r="P704" s="15">
        <f t="shared" si="30"/>
        <v>124.92</v>
      </c>
      <c r="Q704" s="13" t="s">
        <v>8317</v>
      </c>
      <c r="R704" t="s">
        <v>8319</v>
      </c>
      <c r="S704" s="19">
        <f t="shared" si="31"/>
        <v>42668.726701388892</v>
      </c>
      <c r="T704" s="19">
        <f t="shared" si="32"/>
        <v>42698.768368055549</v>
      </c>
    </row>
    <row r="705" spans="1:20" ht="42.75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>ROUND(E705/D705*100,0)</f>
        <v>6</v>
      </c>
      <c r="P705" s="15">
        <f t="shared" si="30"/>
        <v>119.57</v>
      </c>
      <c r="Q705" s="13" t="s">
        <v>8317</v>
      </c>
      <c r="R705" t="s">
        <v>8319</v>
      </c>
      <c r="S705" s="19">
        <f t="shared" si="31"/>
        <v>42711.950798611113</v>
      </c>
      <c r="T705" s="19">
        <f t="shared" si="32"/>
        <v>42766.98055555555</v>
      </c>
    </row>
    <row r="706" spans="1:20" ht="42.7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>ROUND(E706/D706*100,0)</f>
        <v>1</v>
      </c>
      <c r="P706" s="15">
        <f t="shared" si="30"/>
        <v>120.25</v>
      </c>
      <c r="Q706" s="13" t="s">
        <v>8317</v>
      </c>
      <c r="R706" t="s">
        <v>8319</v>
      </c>
      <c r="S706" s="19">
        <f t="shared" si="31"/>
        <v>42726.192916666667</v>
      </c>
      <c r="T706" s="19">
        <f t="shared" si="32"/>
        <v>42786.192916666667</v>
      </c>
    </row>
    <row r="707" spans="1:20" ht="28.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>ROUND(E707/D707*100,0)</f>
        <v>1</v>
      </c>
      <c r="P707" s="15">
        <f t="shared" ref="P707:P770" si="33">IFERROR(ROUND(E707/L707,2),0)</f>
        <v>195.4</v>
      </c>
      <c r="Q707" s="13" t="s">
        <v>8317</v>
      </c>
      <c r="R707" t="s">
        <v>8319</v>
      </c>
      <c r="S707" s="19">
        <f t="shared" ref="S707:S770" si="34">(((J707/60)/60)/24)+DATE(1970,1,1)</f>
        <v>42726.491643518515</v>
      </c>
      <c r="T707" s="19">
        <f t="shared" ref="T707:T770" si="35">(((I707/60)/60)/24)+DATE(1970,1,1)</f>
        <v>42756.491643518515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>ROUND(E708/D708*100,0)</f>
        <v>0</v>
      </c>
      <c r="P708" s="15">
        <f t="shared" si="33"/>
        <v>0</v>
      </c>
      <c r="Q708" s="13" t="s">
        <v>8317</v>
      </c>
      <c r="R708" t="s">
        <v>8319</v>
      </c>
      <c r="S708" s="19">
        <f t="shared" si="34"/>
        <v>42676.995173611111</v>
      </c>
      <c r="T708" s="19">
        <f t="shared" si="35"/>
        <v>42718.777083333334</v>
      </c>
    </row>
    <row r="709" spans="1:20" ht="42.75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>ROUND(E709/D709*100,0)</f>
        <v>79</v>
      </c>
      <c r="P709" s="15">
        <f t="shared" si="33"/>
        <v>117.7</v>
      </c>
      <c r="Q709" s="13" t="s">
        <v>8317</v>
      </c>
      <c r="R709" t="s">
        <v>8319</v>
      </c>
      <c r="S709" s="19">
        <f t="shared" si="34"/>
        <v>42696.663506944446</v>
      </c>
      <c r="T709" s="19">
        <f t="shared" si="35"/>
        <v>42736.663506944446</v>
      </c>
    </row>
    <row r="710" spans="1:20" ht="42.75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>ROUND(E710/D710*100,0)</f>
        <v>22</v>
      </c>
      <c r="P710" s="15">
        <f t="shared" si="33"/>
        <v>23.95</v>
      </c>
      <c r="Q710" s="13" t="s">
        <v>8317</v>
      </c>
      <c r="R710" t="s">
        <v>8319</v>
      </c>
      <c r="S710" s="19">
        <f t="shared" si="34"/>
        <v>41835.581018518518</v>
      </c>
      <c r="T710" s="19">
        <f t="shared" si="35"/>
        <v>41895.581018518518</v>
      </c>
    </row>
    <row r="711" spans="1:20" ht="28.5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>ROUND(E711/D711*100,0)</f>
        <v>0</v>
      </c>
      <c r="P711" s="15">
        <f t="shared" si="33"/>
        <v>30.5</v>
      </c>
      <c r="Q711" s="13" t="s">
        <v>8317</v>
      </c>
      <c r="R711" t="s">
        <v>8319</v>
      </c>
      <c r="S711" s="19">
        <f t="shared" si="34"/>
        <v>41948.041192129633</v>
      </c>
      <c r="T711" s="19">
        <f t="shared" si="35"/>
        <v>41978.041192129633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>ROUND(E712/D712*100,0)</f>
        <v>0</v>
      </c>
      <c r="P712" s="15">
        <f t="shared" si="33"/>
        <v>0</v>
      </c>
      <c r="Q712" s="13" t="s">
        <v>8317</v>
      </c>
      <c r="R712" t="s">
        <v>8319</v>
      </c>
      <c r="S712" s="19">
        <f t="shared" si="34"/>
        <v>41837.984976851854</v>
      </c>
      <c r="T712" s="19">
        <f t="shared" si="35"/>
        <v>41871.030555555553</v>
      </c>
    </row>
    <row r="713" spans="1:20" ht="42.75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>ROUND(E713/D713*100,0)</f>
        <v>34</v>
      </c>
      <c r="P713" s="15">
        <f t="shared" si="33"/>
        <v>99.97</v>
      </c>
      <c r="Q713" s="13" t="s">
        <v>8317</v>
      </c>
      <c r="R713" t="s">
        <v>8319</v>
      </c>
      <c r="S713" s="19">
        <f t="shared" si="34"/>
        <v>42678.459120370375</v>
      </c>
      <c r="T713" s="19">
        <f t="shared" si="35"/>
        <v>42718.500787037032</v>
      </c>
    </row>
    <row r="714" spans="1:20" ht="42.75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>ROUND(E714/D714*100,0)</f>
        <v>0</v>
      </c>
      <c r="P714" s="15">
        <f t="shared" si="33"/>
        <v>26.25</v>
      </c>
      <c r="Q714" s="13" t="s">
        <v>8317</v>
      </c>
      <c r="R714" t="s">
        <v>8319</v>
      </c>
      <c r="S714" s="19">
        <f t="shared" si="34"/>
        <v>42384.680925925932</v>
      </c>
      <c r="T714" s="19">
        <f t="shared" si="35"/>
        <v>42414.680925925932</v>
      </c>
    </row>
    <row r="715" spans="1:20" ht="42.75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>ROUND(E715/D715*100,0)</f>
        <v>1</v>
      </c>
      <c r="P715" s="15">
        <f t="shared" si="33"/>
        <v>199</v>
      </c>
      <c r="Q715" s="13" t="s">
        <v>8317</v>
      </c>
      <c r="R715" t="s">
        <v>8319</v>
      </c>
      <c r="S715" s="19">
        <f t="shared" si="34"/>
        <v>42496.529305555552</v>
      </c>
      <c r="T715" s="19">
        <f t="shared" si="35"/>
        <v>42526.529305555552</v>
      </c>
    </row>
    <row r="716" spans="1:20" ht="42.7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>ROUND(E716/D716*100,0)</f>
        <v>15</v>
      </c>
      <c r="P716" s="15">
        <f t="shared" si="33"/>
        <v>80.319999999999993</v>
      </c>
      <c r="Q716" s="13" t="s">
        <v>8317</v>
      </c>
      <c r="R716" t="s">
        <v>8319</v>
      </c>
      <c r="S716" s="19">
        <f t="shared" si="34"/>
        <v>42734.787986111114</v>
      </c>
      <c r="T716" s="19">
        <f t="shared" si="35"/>
        <v>42794.787986111114</v>
      </c>
    </row>
    <row r="717" spans="1:20" ht="42.75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>ROUND(E717/D717*100,0)</f>
        <v>5</v>
      </c>
      <c r="P717" s="15">
        <f t="shared" si="33"/>
        <v>115.75</v>
      </c>
      <c r="Q717" s="13" t="s">
        <v>8317</v>
      </c>
      <c r="R717" t="s">
        <v>8319</v>
      </c>
      <c r="S717" s="19">
        <f t="shared" si="34"/>
        <v>42273.090740740736</v>
      </c>
      <c r="T717" s="19">
        <f t="shared" si="35"/>
        <v>42313.132407407407</v>
      </c>
    </row>
    <row r="718" spans="1:20" ht="42.7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>ROUND(E718/D718*100,0)</f>
        <v>10</v>
      </c>
      <c r="P718" s="15">
        <f t="shared" si="33"/>
        <v>44.69</v>
      </c>
      <c r="Q718" s="13" t="s">
        <v>8317</v>
      </c>
      <c r="R718" t="s">
        <v>8319</v>
      </c>
      <c r="S718" s="19">
        <f t="shared" si="34"/>
        <v>41940.658645833333</v>
      </c>
      <c r="T718" s="19">
        <f t="shared" si="35"/>
        <v>41974</v>
      </c>
    </row>
    <row r="719" spans="1:20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>ROUND(E719/D719*100,0)</f>
        <v>0</v>
      </c>
      <c r="P719" s="15">
        <f t="shared" si="33"/>
        <v>76.25</v>
      </c>
      <c r="Q719" s="13" t="s">
        <v>8317</v>
      </c>
      <c r="R719" t="s">
        <v>8319</v>
      </c>
      <c r="S719" s="19">
        <f t="shared" si="34"/>
        <v>41857.854189814818</v>
      </c>
      <c r="T719" s="19">
        <f t="shared" si="35"/>
        <v>41887.854189814818</v>
      </c>
    </row>
    <row r="720" spans="1:20" ht="42.75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>ROUND(E720/D720*100,0)</f>
        <v>1</v>
      </c>
      <c r="P720" s="15">
        <f t="shared" si="33"/>
        <v>22.5</v>
      </c>
      <c r="Q720" s="13" t="s">
        <v>8317</v>
      </c>
      <c r="R720" t="s">
        <v>8319</v>
      </c>
      <c r="S720" s="19">
        <f t="shared" si="34"/>
        <v>42752.845451388886</v>
      </c>
      <c r="T720" s="19">
        <f t="shared" si="35"/>
        <v>42784.249305555553</v>
      </c>
    </row>
    <row r="721" spans="1:20" ht="42.75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>ROUND(E721/D721*100,0)</f>
        <v>1</v>
      </c>
      <c r="P721" s="15">
        <f t="shared" si="33"/>
        <v>19.399999999999999</v>
      </c>
      <c r="Q721" s="13" t="s">
        <v>8317</v>
      </c>
      <c r="R721" t="s">
        <v>8319</v>
      </c>
      <c r="S721" s="19">
        <f t="shared" si="34"/>
        <v>42409.040231481486</v>
      </c>
      <c r="T721" s="19">
        <f t="shared" si="35"/>
        <v>42423.040231481486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>ROUND(E722/D722*100,0)</f>
        <v>144</v>
      </c>
      <c r="P722" s="15">
        <f t="shared" si="33"/>
        <v>66.709999999999994</v>
      </c>
      <c r="Q722" s="13" t="s">
        <v>8320</v>
      </c>
      <c r="R722" t="s">
        <v>8321</v>
      </c>
      <c r="S722" s="19">
        <f t="shared" si="34"/>
        <v>40909.649201388893</v>
      </c>
      <c r="T722" s="19">
        <f t="shared" si="35"/>
        <v>40937.649201388893</v>
      </c>
    </row>
    <row r="723" spans="1:20" ht="57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>ROUND(E723/D723*100,0)</f>
        <v>122</v>
      </c>
      <c r="P723" s="15">
        <f t="shared" si="33"/>
        <v>84.14</v>
      </c>
      <c r="Q723" s="13" t="s">
        <v>8320</v>
      </c>
      <c r="R723" t="s">
        <v>8321</v>
      </c>
      <c r="S723" s="19">
        <f t="shared" si="34"/>
        <v>41807.571840277778</v>
      </c>
      <c r="T723" s="19">
        <f t="shared" si="35"/>
        <v>41852.571840277778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>ROUND(E724/D724*100,0)</f>
        <v>132</v>
      </c>
      <c r="P724" s="15">
        <f t="shared" si="33"/>
        <v>215.73</v>
      </c>
      <c r="Q724" s="13" t="s">
        <v>8320</v>
      </c>
      <c r="R724" t="s">
        <v>8321</v>
      </c>
      <c r="S724" s="19">
        <f t="shared" si="34"/>
        <v>40977.805300925924</v>
      </c>
      <c r="T724" s="19">
        <f t="shared" si="35"/>
        <v>41007.76363425926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>ROUND(E725/D725*100,0)</f>
        <v>109</v>
      </c>
      <c r="P725" s="15">
        <f t="shared" si="33"/>
        <v>54.69</v>
      </c>
      <c r="Q725" s="13" t="s">
        <v>8320</v>
      </c>
      <c r="R725" t="s">
        <v>8321</v>
      </c>
      <c r="S725" s="19">
        <f t="shared" si="34"/>
        <v>42184.816539351858</v>
      </c>
      <c r="T725" s="19">
        <f t="shared" si="35"/>
        <v>42215.165972222225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>ROUND(E726/D726*100,0)</f>
        <v>105</v>
      </c>
      <c r="P726" s="15">
        <f t="shared" si="33"/>
        <v>51.63</v>
      </c>
      <c r="Q726" s="13" t="s">
        <v>8320</v>
      </c>
      <c r="R726" t="s">
        <v>8321</v>
      </c>
      <c r="S726" s="19">
        <f t="shared" si="34"/>
        <v>40694.638460648144</v>
      </c>
      <c r="T726" s="19">
        <f t="shared" si="35"/>
        <v>40724.638460648144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>ROUND(E727/D727*100,0)</f>
        <v>100</v>
      </c>
      <c r="P727" s="15">
        <f t="shared" si="33"/>
        <v>143.36000000000001</v>
      </c>
      <c r="Q727" s="13" t="s">
        <v>8320</v>
      </c>
      <c r="R727" t="s">
        <v>8321</v>
      </c>
      <c r="S727" s="19">
        <f t="shared" si="34"/>
        <v>42321.626296296294</v>
      </c>
      <c r="T727" s="19">
        <f t="shared" si="35"/>
        <v>42351.626296296294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>ROUND(E728/D728*100,0)</f>
        <v>101</v>
      </c>
      <c r="P728" s="15">
        <f t="shared" si="33"/>
        <v>72.430000000000007</v>
      </c>
      <c r="Q728" s="13" t="s">
        <v>8320</v>
      </c>
      <c r="R728" t="s">
        <v>8321</v>
      </c>
      <c r="S728" s="19">
        <f t="shared" si="34"/>
        <v>41346.042673611111</v>
      </c>
      <c r="T728" s="19">
        <f t="shared" si="35"/>
        <v>41376.042673611111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>ROUND(E729/D729*100,0)</f>
        <v>156</v>
      </c>
      <c r="P729" s="15">
        <f t="shared" si="33"/>
        <v>36.53</v>
      </c>
      <c r="Q729" s="13" t="s">
        <v>8320</v>
      </c>
      <c r="R729" t="s">
        <v>8321</v>
      </c>
      <c r="S729" s="19">
        <f t="shared" si="34"/>
        <v>41247.020243055551</v>
      </c>
      <c r="T729" s="19">
        <f t="shared" si="35"/>
        <v>41288.888888888891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>ROUND(E730/D730*100,0)</f>
        <v>106</v>
      </c>
      <c r="P730" s="15">
        <f t="shared" si="33"/>
        <v>60.9</v>
      </c>
      <c r="Q730" s="13" t="s">
        <v>8320</v>
      </c>
      <c r="R730" t="s">
        <v>8321</v>
      </c>
      <c r="S730" s="19">
        <f t="shared" si="34"/>
        <v>40731.837465277778</v>
      </c>
      <c r="T730" s="19">
        <f t="shared" si="35"/>
        <v>40776.837465277778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>ROUND(E731/D731*100,0)</f>
        <v>131</v>
      </c>
      <c r="P731" s="15">
        <f t="shared" si="33"/>
        <v>43.55</v>
      </c>
      <c r="Q731" s="13" t="s">
        <v>8320</v>
      </c>
      <c r="R731" t="s">
        <v>8321</v>
      </c>
      <c r="S731" s="19">
        <f t="shared" si="34"/>
        <v>41111.185891203706</v>
      </c>
      <c r="T731" s="19">
        <f t="shared" si="35"/>
        <v>41171.185891203706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>ROUND(E732/D732*100,0)</f>
        <v>132</v>
      </c>
      <c r="P732" s="15">
        <f t="shared" si="33"/>
        <v>99.77</v>
      </c>
      <c r="Q732" s="13" t="s">
        <v>8320</v>
      </c>
      <c r="R732" t="s">
        <v>8321</v>
      </c>
      <c r="S732" s="19">
        <f t="shared" si="34"/>
        <v>40854.745266203703</v>
      </c>
      <c r="T732" s="19">
        <f t="shared" si="35"/>
        <v>40884.745266203703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>ROUND(E733/D733*100,0)</f>
        <v>126</v>
      </c>
      <c r="P733" s="15">
        <f t="shared" si="33"/>
        <v>88.73</v>
      </c>
      <c r="Q733" s="13" t="s">
        <v>8320</v>
      </c>
      <c r="R733" t="s">
        <v>8321</v>
      </c>
      <c r="S733" s="19">
        <f t="shared" si="34"/>
        <v>40879.795682870368</v>
      </c>
      <c r="T733" s="19">
        <f t="shared" si="35"/>
        <v>40930.25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>
        <f>ROUND(E734/D734*100,0)</f>
        <v>160</v>
      </c>
      <c r="P734" s="15">
        <f t="shared" si="33"/>
        <v>4.92</v>
      </c>
      <c r="Q734" s="13" t="s">
        <v>8320</v>
      </c>
      <c r="R734" t="s">
        <v>8321</v>
      </c>
      <c r="S734" s="19">
        <f t="shared" si="34"/>
        <v>41486.424317129626</v>
      </c>
      <c r="T734" s="19">
        <f t="shared" si="35"/>
        <v>41546.424317129626</v>
      </c>
    </row>
    <row r="735" spans="1:20" ht="57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>
        <f>ROUND(E735/D735*100,0)</f>
        <v>120</v>
      </c>
      <c r="P735" s="15">
        <f t="shared" si="33"/>
        <v>17.82</v>
      </c>
      <c r="Q735" s="13" t="s">
        <v>8320</v>
      </c>
      <c r="R735" t="s">
        <v>8321</v>
      </c>
      <c r="S735" s="19">
        <f t="shared" si="34"/>
        <v>41598.420046296298</v>
      </c>
      <c r="T735" s="19">
        <f t="shared" si="35"/>
        <v>41628.420046296298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>
        <f>ROUND(E736/D736*100,0)</f>
        <v>126</v>
      </c>
      <c r="P736" s="15">
        <f t="shared" si="33"/>
        <v>187.19</v>
      </c>
      <c r="Q736" s="13" t="s">
        <v>8320</v>
      </c>
      <c r="R736" t="s">
        <v>8321</v>
      </c>
      <c r="S736" s="19">
        <f t="shared" si="34"/>
        <v>42102.164583333331</v>
      </c>
      <c r="T736" s="19">
        <f t="shared" si="35"/>
        <v>42133.208333333328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>ROUND(E737/D737*100,0)</f>
        <v>114</v>
      </c>
      <c r="P737" s="15">
        <f t="shared" si="33"/>
        <v>234.81</v>
      </c>
      <c r="Q737" s="13" t="s">
        <v>8320</v>
      </c>
      <c r="R737" t="s">
        <v>8321</v>
      </c>
      <c r="S737" s="19">
        <f t="shared" si="34"/>
        <v>41946.029467592591</v>
      </c>
      <c r="T737" s="19">
        <f t="shared" si="35"/>
        <v>41977.027083333334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>ROUND(E738/D738*100,0)</f>
        <v>315</v>
      </c>
      <c r="P738" s="15">
        <f t="shared" si="33"/>
        <v>105.05</v>
      </c>
      <c r="Q738" s="13" t="s">
        <v>8320</v>
      </c>
      <c r="R738" t="s">
        <v>8321</v>
      </c>
      <c r="S738" s="19">
        <f t="shared" si="34"/>
        <v>41579.734259259261</v>
      </c>
      <c r="T738" s="19">
        <f t="shared" si="35"/>
        <v>41599.207638888889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>ROUND(E739/D739*100,0)</f>
        <v>122</v>
      </c>
      <c r="P739" s="15">
        <f t="shared" si="33"/>
        <v>56.67</v>
      </c>
      <c r="Q739" s="13" t="s">
        <v>8320</v>
      </c>
      <c r="R739" t="s">
        <v>8321</v>
      </c>
      <c r="S739" s="19">
        <f t="shared" si="34"/>
        <v>41667.275312500002</v>
      </c>
      <c r="T739" s="19">
        <f t="shared" si="35"/>
        <v>41684.833333333336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>ROUND(E740/D740*100,0)</f>
        <v>107</v>
      </c>
      <c r="P740" s="15">
        <f t="shared" si="33"/>
        <v>39.049999999999997</v>
      </c>
      <c r="Q740" s="13" t="s">
        <v>8320</v>
      </c>
      <c r="R740" t="s">
        <v>8321</v>
      </c>
      <c r="S740" s="19">
        <f t="shared" si="34"/>
        <v>41943.604097222218</v>
      </c>
      <c r="T740" s="19">
        <f t="shared" si="35"/>
        <v>41974.207638888889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>ROUND(E741/D741*100,0)</f>
        <v>158</v>
      </c>
      <c r="P741" s="15">
        <f t="shared" si="33"/>
        <v>68.349999999999994</v>
      </c>
      <c r="Q741" s="13" t="s">
        <v>8320</v>
      </c>
      <c r="R741" t="s">
        <v>8321</v>
      </c>
      <c r="S741" s="19">
        <f t="shared" si="34"/>
        <v>41829.502650462964</v>
      </c>
      <c r="T741" s="19">
        <f t="shared" si="35"/>
        <v>41862.502650462964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>ROUND(E742/D742*100,0)</f>
        <v>107</v>
      </c>
      <c r="P742" s="15">
        <f t="shared" si="33"/>
        <v>169.58</v>
      </c>
      <c r="Q742" s="13" t="s">
        <v>8320</v>
      </c>
      <c r="R742" t="s">
        <v>8321</v>
      </c>
      <c r="S742" s="19">
        <f t="shared" si="34"/>
        <v>42162.146782407406</v>
      </c>
      <c r="T742" s="19">
        <f t="shared" si="35"/>
        <v>42176.146782407406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>ROUND(E743/D743*100,0)</f>
        <v>102</v>
      </c>
      <c r="P743" s="15">
        <f t="shared" si="33"/>
        <v>141.41999999999999</v>
      </c>
      <c r="Q743" s="13" t="s">
        <v>8320</v>
      </c>
      <c r="R743" t="s">
        <v>8321</v>
      </c>
      <c r="S743" s="19">
        <f t="shared" si="34"/>
        <v>41401.648217592592</v>
      </c>
      <c r="T743" s="19">
        <f t="shared" si="35"/>
        <v>41436.648217592592</v>
      </c>
    </row>
    <row r="744" spans="1:20" ht="57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>ROUND(E744/D744*100,0)</f>
        <v>111</v>
      </c>
      <c r="P744" s="15">
        <f t="shared" si="33"/>
        <v>67.39</v>
      </c>
      <c r="Q744" s="13" t="s">
        <v>8320</v>
      </c>
      <c r="R744" t="s">
        <v>8321</v>
      </c>
      <c r="S744" s="19">
        <f t="shared" si="34"/>
        <v>41689.917962962965</v>
      </c>
      <c r="T744" s="19">
        <f t="shared" si="35"/>
        <v>41719.876296296294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>ROUND(E745/D745*100,0)</f>
        <v>148</v>
      </c>
      <c r="P745" s="15">
        <f t="shared" si="33"/>
        <v>54.27</v>
      </c>
      <c r="Q745" s="13" t="s">
        <v>8320</v>
      </c>
      <c r="R745" t="s">
        <v>8321</v>
      </c>
      <c r="S745" s="19">
        <f t="shared" si="34"/>
        <v>40990.709317129629</v>
      </c>
      <c r="T745" s="19">
        <f t="shared" si="35"/>
        <v>41015.875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>ROUND(E746/D746*100,0)</f>
        <v>102</v>
      </c>
      <c r="P746" s="15">
        <f t="shared" si="33"/>
        <v>82.52</v>
      </c>
      <c r="Q746" s="13" t="s">
        <v>8320</v>
      </c>
      <c r="R746" t="s">
        <v>8321</v>
      </c>
      <c r="S746" s="19">
        <f t="shared" si="34"/>
        <v>41226.95721064815</v>
      </c>
      <c r="T746" s="19">
        <f t="shared" si="35"/>
        <v>41256.95721064815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>ROUND(E747/D747*100,0)</f>
        <v>179</v>
      </c>
      <c r="P747" s="15">
        <f t="shared" si="33"/>
        <v>53.73</v>
      </c>
      <c r="Q747" s="13" t="s">
        <v>8320</v>
      </c>
      <c r="R747" t="s">
        <v>8321</v>
      </c>
      <c r="S747" s="19">
        <f t="shared" si="34"/>
        <v>41367.572280092594</v>
      </c>
      <c r="T747" s="19">
        <f t="shared" si="35"/>
        <v>41397.572280092594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>ROUND(E748/D748*100,0)</f>
        <v>111</v>
      </c>
      <c r="P748" s="15">
        <f t="shared" si="33"/>
        <v>34.21</v>
      </c>
      <c r="Q748" s="13" t="s">
        <v>8320</v>
      </c>
      <c r="R748" t="s">
        <v>8321</v>
      </c>
      <c r="S748" s="19">
        <f t="shared" si="34"/>
        <v>41157.042928240742</v>
      </c>
      <c r="T748" s="19">
        <f t="shared" si="35"/>
        <v>41175.165972222225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>
        <f>ROUND(E749/D749*100,0)</f>
        <v>100</v>
      </c>
      <c r="P749" s="15">
        <f t="shared" si="33"/>
        <v>127.33</v>
      </c>
      <c r="Q749" s="13" t="s">
        <v>8320</v>
      </c>
      <c r="R749" t="s">
        <v>8321</v>
      </c>
      <c r="S749" s="19">
        <f t="shared" si="34"/>
        <v>41988.548831018517</v>
      </c>
      <c r="T749" s="19">
        <f t="shared" si="35"/>
        <v>42019.454166666663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>ROUND(E750/D750*100,0)</f>
        <v>100</v>
      </c>
      <c r="P750" s="15">
        <f t="shared" si="33"/>
        <v>45.57</v>
      </c>
      <c r="Q750" s="13" t="s">
        <v>8320</v>
      </c>
      <c r="R750" t="s">
        <v>8321</v>
      </c>
      <c r="S750" s="19">
        <f t="shared" si="34"/>
        <v>41831.846828703703</v>
      </c>
      <c r="T750" s="19">
        <f t="shared" si="35"/>
        <v>41861.846828703703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>ROUND(E751/D751*100,0)</f>
        <v>106</v>
      </c>
      <c r="P751" s="15">
        <f t="shared" si="33"/>
        <v>95.96</v>
      </c>
      <c r="Q751" s="13" t="s">
        <v>8320</v>
      </c>
      <c r="R751" t="s">
        <v>8321</v>
      </c>
      <c r="S751" s="19">
        <f t="shared" si="34"/>
        <v>42733.94131944445</v>
      </c>
      <c r="T751" s="19">
        <f t="shared" si="35"/>
        <v>42763.94131944445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>ROUND(E752/D752*100,0)</f>
        <v>103</v>
      </c>
      <c r="P752" s="15">
        <f t="shared" si="33"/>
        <v>77.27</v>
      </c>
      <c r="Q752" s="13" t="s">
        <v>8320</v>
      </c>
      <c r="R752" t="s">
        <v>8321</v>
      </c>
      <c r="S752" s="19">
        <f t="shared" si="34"/>
        <v>41299.878148148149</v>
      </c>
      <c r="T752" s="19">
        <f t="shared" si="35"/>
        <v>41329.878148148149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>ROUND(E753/D753*100,0)</f>
        <v>119</v>
      </c>
      <c r="P753" s="15">
        <f t="shared" si="33"/>
        <v>57.34</v>
      </c>
      <c r="Q753" s="13" t="s">
        <v>8320</v>
      </c>
      <c r="R753" t="s">
        <v>8321</v>
      </c>
      <c r="S753" s="19">
        <f t="shared" si="34"/>
        <v>40713.630497685182</v>
      </c>
      <c r="T753" s="19">
        <f t="shared" si="35"/>
        <v>40759.630497685182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>
        <f>ROUND(E754/D754*100,0)</f>
        <v>112</v>
      </c>
      <c r="P754" s="15">
        <f t="shared" si="33"/>
        <v>53.19</v>
      </c>
      <c r="Q754" s="13" t="s">
        <v>8320</v>
      </c>
      <c r="R754" t="s">
        <v>8321</v>
      </c>
      <c r="S754" s="19">
        <f t="shared" si="34"/>
        <v>42639.421493055561</v>
      </c>
      <c r="T754" s="19">
        <f t="shared" si="35"/>
        <v>42659.458333333328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>ROUND(E755/D755*100,0)</f>
        <v>128</v>
      </c>
      <c r="P755" s="15">
        <f t="shared" si="33"/>
        <v>492.31</v>
      </c>
      <c r="Q755" s="13" t="s">
        <v>8320</v>
      </c>
      <c r="R755" t="s">
        <v>8321</v>
      </c>
      <c r="S755" s="19">
        <f t="shared" si="34"/>
        <v>42019.590173611112</v>
      </c>
      <c r="T755" s="19">
        <f t="shared" si="35"/>
        <v>42049.590173611112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>ROUND(E756/D756*100,0)</f>
        <v>104</v>
      </c>
      <c r="P756" s="15">
        <f t="shared" si="33"/>
        <v>42.35</v>
      </c>
      <c r="Q756" s="13" t="s">
        <v>8320</v>
      </c>
      <c r="R756" t="s">
        <v>8321</v>
      </c>
      <c r="S756" s="19">
        <f t="shared" si="34"/>
        <v>41249.749085648145</v>
      </c>
      <c r="T756" s="19">
        <f t="shared" si="35"/>
        <v>41279.749085648145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>ROUND(E757/D757*100,0)</f>
        <v>102</v>
      </c>
      <c r="P757" s="15">
        <f t="shared" si="33"/>
        <v>37.47</v>
      </c>
      <c r="Q757" s="13" t="s">
        <v>8320</v>
      </c>
      <c r="R757" t="s">
        <v>8321</v>
      </c>
      <c r="S757" s="19">
        <f t="shared" si="34"/>
        <v>41383.605057870373</v>
      </c>
      <c r="T757" s="19">
        <f t="shared" si="35"/>
        <v>41414.02847222222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>ROUND(E758/D758*100,0)</f>
        <v>118</v>
      </c>
      <c r="P758" s="15">
        <f t="shared" si="33"/>
        <v>37.450000000000003</v>
      </c>
      <c r="Q758" s="13" t="s">
        <v>8320</v>
      </c>
      <c r="R758" t="s">
        <v>8321</v>
      </c>
      <c r="S758" s="19">
        <f t="shared" si="34"/>
        <v>40590.766886574071</v>
      </c>
      <c r="T758" s="19">
        <f t="shared" si="35"/>
        <v>40651.725219907406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>ROUND(E759/D759*100,0)</f>
        <v>238</v>
      </c>
      <c r="P759" s="15">
        <f t="shared" si="33"/>
        <v>33.06</v>
      </c>
      <c r="Q759" s="13" t="s">
        <v>8320</v>
      </c>
      <c r="R759" t="s">
        <v>8321</v>
      </c>
      <c r="S759" s="19">
        <f t="shared" si="34"/>
        <v>41235.054560185185</v>
      </c>
      <c r="T759" s="19">
        <f t="shared" si="35"/>
        <v>41249.054560185185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>ROUND(E760/D760*100,0)</f>
        <v>102</v>
      </c>
      <c r="P760" s="15">
        <f t="shared" si="33"/>
        <v>134.21</v>
      </c>
      <c r="Q760" s="13" t="s">
        <v>8320</v>
      </c>
      <c r="R760" t="s">
        <v>8321</v>
      </c>
      <c r="S760" s="19">
        <f t="shared" si="34"/>
        <v>40429.836435185185</v>
      </c>
      <c r="T760" s="19">
        <f t="shared" si="35"/>
        <v>40459.836435185185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>
        <f>ROUND(E761/D761*100,0)</f>
        <v>102</v>
      </c>
      <c r="P761" s="15">
        <f t="shared" si="33"/>
        <v>51.47</v>
      </c>
      <c r="Q761" s="13" t="s">
        <v>8320</v>
      </c>
      <c r="R761" t="s">
        <v>8321</v>
      </c>
      <c r="S761" s="19">
        <f t="shared" si="34"/>
        <v>41789.330312500002</v>
      </c>
      <c r="T761" s="19">
        <f t="shared" si="35"/>
        <v>41829.330312500002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>ROUND(E762/D762*100,0)</f>
        <v>0</v>
      </c>
      <c r="P762" s="15">
        <f t="shared" si="33"/>
        <v>0</v>
      </c>
      <c r="Q762" s="13" t="s">
        <v>8320</v>
      </c>
      <c r="R762" t="s">
        <v>8322</v>
      </c>
      <c r="S762" s="19">
        <f t="shared" si="34"/>
        <v>42670.764039351852</v>
      </c>
      <c r="T762" s="19">
        <f t="shared" si="35"/>
        <v>42700.805706018517</v>
      </c>
    </row>
    <row r="763" spans="1:20" ht="42.75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>ROUND(E763/D763*100,0)</f>
        <v>5</v>
      </c>
      <c r="P763" s="15">
        <f t="shared" si="33"/>
        <v>39.17</v>
      </c>
      <c r="Q763" s="13" t="s">
        <v>8320</v>
      </c>
      <c r="R763" t="s">
        <v>8322</v>
      </c>
      <c r="S763" s="19">
        <f t="shared" si="34"/>
        <v>41642.751458333332</v>
      </c>
      <c r="T763" s="19">
        <f t="shared" si="35"/>
        <v>41672.751458333332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>ROUND(E764/D764*100,0)</f>
        <v>0</v>
      </c>
      <c r="P764" s="15">
        <f t="shared" si="33"/>
        <v>0</v>
      </c>
      <c r="Q764" s="13" t="s">
        <v>8320</v>
      </c>
      <c r="R764" t="s">
        <v>8322</v>
      </c>
      <c r="S764" s="19">
        <f t="shared" si="34"/>
        <v>42690.858449074076</v>
      </c>
      <c r="T764" s="19">
        <f t="shared" si="35"/>
        <v>42708.25</v>
      </c>
    </row>
    <row r="765" spans="1:20" ht="42.7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>ROUND(E765/D765*100,0)</f>
        <v>0</v>
      </c>
      <c r="P765" s="15">
        <f t="shared" si="33"/>
        <v>5</v>
      </c>
      <c r="Q765" s="13" t="s">
        <v>8320</v>
      </c>
      <c r="R765" t="s">
        <v>8322</v>
      </c>
      <c r="S765" s="19">
        <f t="shared" si="34"/>
        <v>41471.446851851848</v>
      </c>
      <c r="T765" s="19">
        <f t="shared" si="35"/>
        <v>41501.446851851848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>ROUND(E766/D766*100,0)</f>
        <v>0</v>
      </c>
      <c r="P766" s="15">
        <f t="shared" si="33"/>
        <v>0</v>
      </c>
      <c r="Q766" s="13" t="s">
        <v>8320</v>
      </c>
      <c r="R766" t="s">
        <v>8322</v>
      </c>
      <c r="S766" s="19">
        <f t="shared" si="34"/>
        <v>42227.173159722224</v>
      </c>
      <c r="T766" s="19">
        <f t="shared" si="35"/>
        <v>42257.173159722224</v>
      </c>
    </row>
    <row r="767" spans="1:20" ht="42.75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>ROUND(E767/D767*100,0)</f>
        <v>36</v>
      </c>
      <c r="P767" s="15">
        <f t="shared" si="33"/>
        <v>57.3</v>
      </c>
      <c r="Q767" s="13" t="s">
        <v>8320</v>
      </c>
      <c r="R767" t="s">
        <v>8322</v>
      </c>
      <c r="S767" s="19">
        <f t="shared" si="34"/>
        <v>41901.542638888888</v>
      </c>
      <c r="T767" s="19">
        <f t="shared" si="35"/>
        <v>41931.542638888888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>ROUND(E768/D768*100,0)</f>
        <v>0</v>
      </c>
      <c r="P768" s="15">
        <f t="shared" si="33"/>
        <v>0</v>
      </c>
      <c r="Q768" s="13" t="s">
        <v>8320</v>
      </c>
      <c r="R768" t="s">
        <v>8322</v>
      </c>
      <c r="S768" s="19">
        <f t="shared" si="34"/>
        <v>42021.783368055556</v>
      </c>
      <c r="T768" s="19">
        <f t="shared" si="35"/>
        <v>42051.783368055556</v>
      </c>
    </row>
    <row r="769" spans="1:20" ht="57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>ROUND(E769/D769*100,0)</f>
        <v>4</v>
      </c>
      <c r="P769" s="15">
        <f t="shared" si="33"/>
        <v>59</v>
      </c>
      <c r="Q769" s="13" t="s">
        <v>8320</v>
      </c>
      <c r="R769" t="s">
        <v>8322</v>
      </c>
      <c r="S769" s="19">
        <f t="shared" si="34"/>
        <v>42115.143634259264</v>
      </c>
      <c r="T769" s="19">
        <f t="shared" si="35"/>
        <v>42145.143634259264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>ROUND(E770/D770*100,0)</f>
        <v>0</v>
      </c>
      <c r="P770" s="15">
        <f t="shared" si="33"/>
        <v>0</v>
      </c>
      <c r="Q770" s="13" t="s">
        <v>8320</v>
      </c>
      <c r="R770" t="s">
        <v>8322</v>
      </c>
      <c r="S770" s="19">
        <f t="shared" si="34"/>
        <v>41594.207060185188</v>
      </c>
      <c r="T770" s="19">
        <f t="shared" si="35"/>
        <v>41624.207060185188</v>
      </c>
    </row>
    <row r="771" spans="1:20" ht="42.75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>ROUND(E771/D771*100,0)</f>
        <v>41</v>
      </c>
      <c r="P771" s="15">
        <f t="shared" ref="P771:P834" si="36">IFERROR(ROUND(E771/L771,2),0)</f>
        <v>31.85</v>
      </c>
      <c r="Q771" s="13" t="s">
        <v>8320</v>
      </c>
      <c r="R771" t="s">
        <v>8322</v>
      </c>
      <c r="S771" s="19">
        <f t="shared" ref="S771:S834" si="37">(((J771/60)/60)/24)+DATE(1970,1,1)</f>
        <v>41604.996458333335</v>
      </c>
      <c r="T771" s="19">
        <f t="shared" ref="T771:T834" si="38">(((I771/60)/60)/24)+DATE(1970,1,1)</f>
        <v>41634.996458333335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>ROUND(E772/D772*100,0)</f>
        <v>0</v>
      </c>
      <c r="P772" s="15">
        <f t="shared" si="36"/>
        <v>0</v>
      </c>
      <c r="Q772" s="13" t="s">
        <v>8320</v>
      </c>
      <c r="R772" t="s">
        <v>8322</v>
      </c>
      <c r="S772" s="19">
        <f t="shared" si="37"/>
        <v>41289.999641203707</v>
      </c>
      <c r="T772" s="19">
        <f t="shared" si="38"/>
        <v>41329.999641203707</v>
      </c>
    </row>
    <row r="773" spans="1:20" ht="42.7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>ROUND(E773/D773*100,0)</f>
        <v>0</v>
      </c>
      <c r="P773" s="15">
        <f t="shared" si="36"/>
        <v>10</v>
      </c>
      <c r="Q773" s="13" t="s">
        <v>8320</v>
      </c>
      <c r="R773" t="s">
        <v>8322</v>
      </c>
      <c r="S773" s="19">
        <f t="shared" si="37"/>
        <v>42349.824097222227</v>
      </c>
      <c r="T773" s="19">
        <f t="shared" si="38"/>
        <v>42399.824097222227</v>
      </c>
    </row>
    <row r="774" spans="1:20" ht="57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>ROUND(E774/D774*100,0)</f>
        <v>3</v>
      </c>
      <c r="P774" s="15">
        <f t="shared" si="36"/>
        <v>50</v>
      </c>
      <c r="Q774" s="13" t="s">
        <v>8320</v>
      </c>
      <c r="R774" t="s">
        <v>8322</v>
      </c>
      <c r="S774" s="19">
        <f t="shared" si="37"/>
        <v>40068.056932870371</v>
      </c>
      <c r="T774" s="19">
        <f t="shared" si="38"/>
        <v>40118.165972222225</v>
      </c>
    </row>
    <row r="775" spans="1:20" ht="42.75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>ROUND(E775/D775*100,0)</f>
        <v>1</v>
      </c>
      <c r="P775" s="15">
        <f t="shared" si="36"/>
        <v>16</v>
      </c>
      <c r="Q775" s="13" t="s">
        <v>8320</v>
      </c>
      <c r="R775" t="s">
        <v>8322</v>
      </c>
      <c r="S775" s="19">
        <f t="shared" si="37"/>
        <v>42100.735937499994</v>
      </c>
      <c r="T775" s="19">
        <f t="shared" si="38"/>
        <v>42134.959027777775</v>
      </c>
    </row>
    <row r="776" spans="1:20" ht="42.75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>ROUND(E776/D776*100,0)</f>
        <v>70</v>
      </c>
      <c r="P776" s="15">
        <f t="shared" si="36"/>
        <v>39</v>
      </c>
      <c r="Q776" s="13" t="s">
        <v>8320</v>
      </c>
      <c r="R776" t="s">
        <v>8322</v>
      </c>
      <c r="S776" s="19">
        <f t="shared" si="37"/>
        <v>41663.780300925922</v>
      </c>
      <c r="T776" s="19">
        <f t="shared" si="38"/>
        <v>41693.780300925922</v>
      </c>
    </row>
    <row r="777" spans="1:20" ht="42.7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>ROUND(E777/D777*100,0)</f>
        <v>2</v>
      </c>
      <c r="P777" s="15">
        <f t="shared" si="36"/>
        <v>34</v>
      </c>
      <c r="Q777" s="13" t="s">
        <v>8320</v>
      </c>
      <c r="R777" t="s">
        <v>8322</v>
      </c>
      <c r="S777" s="19">
        <f t="shared" si="37"/>
        <v>40863.060127314813</v>
      </c>
      <c r="T777" s="19">
        <f t="shared" si="38"/>
        <v>40893.060127314813</v>
      </c>
    </row>
    <row r="778" spans="1:20" ht="42.75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>ROUND(E778/D778*100,0)</f>
        <v>51</v>
      </c>
      <c r="P778" s="15">
        <f t="shared" si="36"/>
        <v>63.12</v>
      </c>
      <c r="Q778" s="13" t="s">
        <v>8320</v>
      </c>
      <c r="R778" t="s">
        <v>8322</v>
      </c>
      <c r="S778" s="19">
        <f t="shared" si="37"/>
        <v>42250.685706018514</v>
      </c>
      <c r="T778" s="19">
        <f t="shared" si="38"/>
        <v>42288.208333333328</v>
      </c>
    </row>
    <row r="779" spans="1:20" ht="42.75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>ROUND(E779/D779*100,0)</f>
        <v>1</v>
      </c>
      <c r="P779" s="15">
        <f t="shared" si="36"/>
        <v>7</v>
      </c>
      <c r="Q779" s="13" t="s">
        <v>8320</v>
      </c>
      <c r="R779" t="s">
        <v>8322</v>
      </c>
      <c r="S779" s="19">
        <f t="shared" si="37"/>
        <v>41456.981215277774</v>
      </c>
      <c r="T779" s="19">
        <f t="shared" si="38"/>
        <v>41486.981215277774</v>
      </c>
    </row>
    <row r="780" spans="1:20" ht="42.7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>ROUND(E780/D780*100,0)</f>
        <v>0</v>
      </c>
      <c r="P780" s="15">
        <f t="shared" si="36"/>
        <v>2</v>
      </c>
      <c r="Q780" s="13" t="s">
        <v>8320</v>
      </c>
      <c r="R780" t="s">
        <v>8322</v>
      </c>
      <c r="S780" s="19">
        <f t="shared" si="37"/>
        <v>41729.702314814815</v>
      </c>
      <c r="T780" s="19">
        <f t="shared" si="38"/>
        <v>41759.702314814815</v>
      </c>
    </row>
    <row r="781" spans="1:20" ht="42.75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>ROUND(E781/D781*100,0)</f>
        <v>3</v>
      </c>
      <c r="P781" s="15">
        <f t="shared" si="36"/>
        <v>66.67</v>
      </c>
      <c r="Q781" s="13" t="s">
        <v>8320</v>
      </c>
      <c r="R781" t="s">
        <v>8322</v>
      </c>
      <c r="S781" s="19">
        <f t="shared" si="37"/>
        <v>40436.68408564815</v>
      </c>
      <c r="T781" s="19">
        <f t="shared" si="38"/>
        <v>40466.166666666664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>ROUND(E782/D782*100,0)</f>
        <v>104</v>
      </c>
      <c r="P782" s="15">
        <f t="shared" si="36"/>
        <v>38.520000000000003</v>
      </c>
      <c r="Q782" s="13" t="s">
        <v>8323</v>
      </c>
      <c r="R782" t="s">
        <v>8324</v>
      </c>
      <c r="S782" s="19">
        <f t="shared" si="37"/>
        <v>40636.673900462964</v>
      </c>
      <c r="T782" s="19">
        <f t="shared" si="38"/>
        <v>40666.673900462964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>ROUND(E783/D783*100,0)</f>
        <v>133</v>
      </c>
      <c r="P783" s="15">
        <f t="shared" si="36"/>
        <v>42.61</v>
      </c>
      <c r="Q783" s="13" t="s">
        <v>8323</v>
      </c>
      <c r="R783" t="s">
        <v>8324</v>
      </c>
      <c r="S783" s="19">
        <f t="shared" si="37"/>
        <v>41403.000856481485</v>
      </c>
      <c r="T783" s="19">
        <f t="shared" si="38"/>
        <v>41433.000856481485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>ROUND(E784/D784*100,0)</f>
        <v>100</v>
      </c>
      <c r="P784" s="15">
        <f t="shared" si="36"/>
        <v>50</v>
      </c>
      <c r="Q784" s="13" t="s">
        <v>8323</v>
      </c>
      <c r="R784" t="s">
        <v>8324</v>
      </c>
      <c r="S784" s="19">
        <f t="shared" si="37"/>
        <v>41116.758125</v>
      </c>
      <c r="T784" s="19">
        <f t="shared" si="38"/>
        <v>41146.758125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>ROUND(E785/D785*100,0)</f>
        <v>148</v>
      </c>
      <c r="P785" s="15">
        <f t="shared" si="36"/>
        <v>63.49</v>
      </c>
      <c r="Q785" s="13" t="s">
        <v>8323</v>
      </c>
      <c r="R785" t="s">
        <v>8324</v>
      </c>
      <c r="S785" s="19">
        <f t="shared" si="37"/>
        <v>40987.773715277777</v>
      </c>
      <c r="T785" s="19">
        <f t="shared" si="38"/>
        <v>41026.916666666664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>ROUND(E786/D786*100,0)</f>
        <v>103</v>
      </c>
      <c r="P786" s="15">
        <f t="shared" si="36"/>
        <v>102.5</v>
      </c>
      <c r="Q786" s="13" t="s">
        <v>8323</v>
      </c>
      <c r="R786" t="s">
        <v>8324</v>
      </c>
      <c r="S786" s="19">
        <f t="shared" si="37"/>
        <v>41675.149525462963</v>
      </c>
      <c r="T786" s="19">
        <f t="shared" si="38"/>
        <v>41715.107858796298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>ROUND(E787/D787*100,0)</f>
        <v>181</v>
      </c>
      <c r="P787" s="15">
        <f t="shared" si="36"/>
        <v>31.14</v>
      </c>
      <c r="Q787" s="13" t="s">
        <v>8323</v>
      </c>
      <c r="R787" t="s">
        <v>8324</v>
      </c>
      <c r="S787" s="19">
        <f t="shared" si="37"/>
        <v>41303.593923611108</v>
      </c>
      <c r="T787" s="19">
        <f t="shared" si="38"/>
        <v>41333.593923611108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>ROUND(E788/D788*100,0)</f>
        <v>143</v>
      </c>
      <c r="P788" s="15">
        <f t="shared" si="36"/>
        <v>162.27000000000001</v>
      </c>
      <c r="Q788" s="13" t="s">
        <v>8323</v>
      </c>
      <c r="R788" t="s">
        <v>8324</v>
      </c>
      <c r="S788" s="19">
        <f t="shared" si="37"/>
        <v>40983.055949074071</v>
      </c>
      <c r="T788" s="19">
        <f t="shared" si="38"/>
        <v>41040.657638888886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>ROUND(E789/D789*100,0)</f>
        <v>114</v>
      </c>
      <c r="P789" s="15">
        <f t="shared" si="36"/>
        <v>80.59</v>
      </c>
      <c r="Q789" s="13" t="s">
        <v>8323</v>
      </c>
      <c r="R789" t="s">
        <v>8324</v>
      </c>
      <c r="S789" s="19">
        <f t="shared" si="37"/>
        <v>41549.627615740741</v>
      </c>
      <c r="T789" s="19">
        <f t="shared" si="38"/>
        <v>41579.627615740741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>ROUND(E790/D790*100,0)</f>
        <v>204</v>
      </c>
      <c r="P790" s="15">
        <f t="shared" si="36"/>
        <v>59.85</v>
      </c>
      <c r="Q790" s="13" t="s">
        <v>8323</v>
      </c>
      <c r="R790" t="s">
        <v>8324</v>
      </c>
      <c r="S790" s="19">
        <f t="shared" si="37"/>
        <v>41059.006805555553</v>
      </c>
      <c r="T790" s="19">
        <f t="shared" si="38"/>
        <v>41097.165972222225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>ROUND(E791/D791*100,0)</f>
        <v>109</v>
      </c>
      <c r="P791" s="15">
        <f t="shared" si="36"/>
        <v>132.86000000000001</v>
      </c>
      <c r="Q791" s="13" t="s">
        <v>8323</v>
      </c>
      <c r="R791" t="s">
        <v>8324</v>
      </c>
      <c r="S791" s="19">
        <f t="shared" si="37"/>
        <v>41277.186111111114</v>
      </c>
      <c r="T791" s="19">
        <f t="shared" si="38"/>
        <v>41295.332638888889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>ROUND(E792/D792*100,0)</f>
        <v>144</v>
      </c>
      <c r="P792" s="15">
        <f t="shared" si="36"/>
        <v>92.55</v>
      </c>
      <c r="Q792" s="13" t="s">
        <v>8323</v>
      </c>
      <c r="R792" t="s">
        <v>8324</v>
      </c>
      <c r="S792" s="19">
        <f t="shared" si="37"/>
        <v>41276.047905092593</v>
      </c>
      <c r="T792" s="19">
        <f t="shared" si="38"/>
        <v>41306.047905092593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>ROUND(E793/D793*100,0)</f>
        <v>104</v>
      </c>
      <c r="P793" s="15">
        <f t="shared" si="36"/>
        <v>60.86</v>
      </c>
      <c r="Q793" s="13" t="s">
        <v>8323</v>
      </c>
      <c r="R793" t="s">
        <v>8324</v>
      </c>
      <c r="S793" s="19">
        <f t="shared" si="37"/>
        <v>41557.780624999999</v>
      </c>
      <c r="T793" s="19">
        <f t="shared" si="38"/>
        <v>41591.249305555553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>ROUND(E794/D794*100,0)</f>
        <v>100</v>
      </c>
      <c r="P794" s="15">
        <f t="shared" si="36"/>
        <v>41.85</v>
      </c>
      <c r="Q794" s="13" t="s">
        <v>8323</v>
      </c>
      <c r="R794" t="s">
        <v>8324</v>
      </c>
      <c r="S794" s="19">
        <f t="shared" si="37"/>
        <v>41555.873645833337</v>
      </c>
      <c r="T794" s="19">
        <f t="shared" si="38"/>
        <v>41585.915312500001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>ROUND(E795/D795*100,0)</f>
        <v>103</v>
      </c>
      <c r="P795" s="15">
        <f t="shared" si="36"/>
        <v>88.33</v>
      </c>
      <c r="Q795" s="13" t="s">
        <v>8323</v>
      </c>
      <c r="R795" t="s">
        <v>8324</v>
      </c>
      <c r="S795" s="19">
        <f t="shared" si="37"/>
        <v>41442.741249999999</v>
      </c>
      <c r="T795" s="19">
        <f t="shared" si="38"/>
        <v>41458.207638888889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>ROUND(E796/D796*100,0)</f>
        <v>105</v>
      </c>
      <c r="P796" s="15">
        <f t="shared" si="36"/>
        <v>158.96</v>
      </c>
      <c r="Q796" s="13" t="s">
        <v>8323</v>
      </c>
      <c r="R796" t="s">
        <v>8324</v>
      </c>
      <c r="S796" s="19">
        <f t="shared" si="37"/>
        <v>40736.115011574075</v>
      </c>
      <c r="T796" s="19">
        <f t="shared" si="38"/>
        <v>40791.712500000001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>ROUND(E797/D797*100,0)</f>
        <v>112</v>
      </c>
      <c r="P797" s="15">
        <f t="shared" si="36"/>
        <v>85.05</v>
      </c>
      <c r="Q797" s="13" t="s">
        <v>8323</v>
      </c>
      <c r="R797" t="s">
        <v>8324</v>
      </c>
      <c r="S797" s="19">
        <f t="shared" si="37"/>
        <v>40963.613032407404</v>
      </c>
      <c r="T797" s="19">
        <f t="shared" si="38"/>
        <v>41006.207638888889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>ROUND(E798/D798*100,0)</f>
        <v>101</v>
      </c>
      <c r="P798" s="15">
        <f t="shared" si="36"/>
        <v>112.61</v>
      </c>
      <c r="Q798" s="13" t="s">
        <v>8323</v>
      </c>
      <c r="R798" t="s">
        <v>8324</v>
      </c>
      <c r="S798" s="19">
        <f t="shared" si="37"/>
        <v>41502.882928240739</v>
      </c>
      <c r="T798" s="19">
        <f t="shared" si="38"/>
        <v>41532.881944444445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>ROUND(E799/D799*100,0)</f>
        <v>108</v>
      </c>
      <c r="P799" s="15">
        <f t="shared" si="36"/>
        <v>45.44</v>
      </c>
      <c r="Q799" s="13" t="s">
        <v>8323</v>
      </c>
      <c r="R799" t="s">
        <v>8324</v>
      </c>
      <c r="S799" s="19">
        <f t="shared" si="37"/>
        <v>40996.994074074071</v>
      </c>
      <c r="T799" s="19">
        <f t="shared" si="38"/>
        <v>41028.166666666664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>ROUND(E800/D800*100,0)</f>
        <v>115</v>
      </c>
      <c r="P800" s="15">
        <f t="shared" si="36"/>
        <v>46.22</v>
      </c>
      <c r="Q800" s="13" t="s">
        <v>8323</v>
      </c>
      <c r="R800" t="s">
        <v>8324</v>
      </c>
      <c r="S800" s="19">
        <f t="shared" si="37"/>
        <v>41882.590127314819</v>
      </c>
      <c r="T800" s="19">
        <f t="shared" si="38"/>
        <v>41912.590127314819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>ROUND(E801/D801*100,0)</f>
        <v>100</v>
      </c>
      <c r="P801" s="15">
        <f t="shared" si="36"/>
        <v>178.61</v>
      </c>
      <c r="Q801" s="13" t="s">
        <v>8323</v>
      </c>
      <c r="R801" t="s">
        <v>8324</v>
      </c>
      <c r="S801" s="19">
        <f t="shared" si="37"/>
        <v>40996.667199074072</v>
      </c>
      <c r="T801" s="19">
        <f t="shared" si="38"/>
        <v>41026.667199074072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>
        <f>ROUND(E802/D802*100,0)</f>
        <v>152</v>
      </c>
      <c r="P802" s="15">
        <f t="shared" si="36"/>
        <v>40.75</v>
      </c>
      <c r="Q802" s="13" t="s">
        <v>8323</v>
      </c>
      <c r="R802" t="s">
        <v>8324</v>
      </c>
      <c r="S802" s="19">
        <f t="shared" si="37"/>
        <v>41863.433495370373</v>
      </c>
      <c r="T802" s="19">
        <f t="shared" si="38"/>
        <v>41893.433495370373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>ROUND(E803/D803*100,0)</f>
        <v>112</v>
      </c>
      <c r="P803" s="15">
        <f t="shared" si="36"/>
        <v>43.73</v>
      </c>
      <c r="Q803" s="13" t="s">
        <v>8323</v>
      </c>
      <c r="R803" t="s">
        <v>8324</v>
      </c>
      <c r="S803" s="19">
        <f t="shared" si="37"/>
        <v>40695.795370370368</v>
      </c>
      <c r="T803" s="19">
        <f t="shared" si="38"/>
        <v>40725.795370370368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>ROUND(E804/D804*100,0)</f>
        <v>101</v>
      </c>
      <c r="P804" s="15">
        <f t="shared" si="36"/>
        <v>81.069999999999993</v>
      </c>
      <c r="Q804" s="13" t="s">
        <v>8323</v>
      </c>
      <c r="R804" t="s">
        <v>8324</v>
      </c>
      <c r="S804" s="19">
        <f t="shared" si="37"/>
        <v>41123.022268518522</v>
      </c>
      <c r="T804" s="19">
        <f t="shared" si="38"/>
        <v>41169.170138888891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>ROUND(E805/D805*100,0)</f>
        <v>123</v>
      </c>
      <c r="P805" s="15">
        <f t="shared" si="36"/>
        <v>74.61</v>
      </c>
      <c r="Q805" s="13" t="s">
        <v>8323</v>
      </c>
      <c r="R805" t="s">
        <v>8324</v>
      </c>
      <c r="S805" s="19">
        <f t="shared" si="37"/>
        <v>40665.949976851851</v>
      </c>
      <c r="T805" s="19">
        <f t="shared" si="38"/>
        <v>40692.041666666664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>ROUND(E806/D806*100,0)</f>
        <v>100</v>
      </c>
      <c r="P806" s="15">
        <f t="shared" si="36"/>
        <v>305.56</v>
      </c>
      <c r="Q806" s="13" t="s">
        <v>8323</v>
      </c>
      <c r="R806" t="s">
        <v>8324</v>
      </c>
      <c r="S806" s="19">
        <f t="shared" si="37"/>
        <v>40730.105625000004</v>
      </c>
      <c r="T806" s="19">
        <f t="shared" si="38"/>
        <v>40747.165972222225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>ROUND(E807/D807*100,0)</f>
        <v>105</v>
      </c>
      <c r="P807" s="15">
        <f t="shared" si="36"/>
        <v>58.33</v>
      </c>
      <c r="Q807" s="13" t="s">
        <v>8323</v>
      </c>
      <c r="R807" t="s">
        <v>8324</v>
      </c>
      <c r="S807" s="19">
        <f t="shared" si="37"/>
        <v>40690.823055555556</v>
      </c>
      <c r="T807" s="19">
        <f t="shared" si="38"/>
        <v>40740.958333333336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>ROUND(E808/D808*100,0)</f>
        <v>104</v>
      </c>
      <c r="P808" s="15">
        <f t="shared" si="36"/>
        <v>117.68</v>
      </c>
      <c r="Q808" s="13" t="s">
        <v>8323</v>
      </c>
      <c r="R808" t="s">
        <v>8324</v>
      </c>
      <c r="S808" s="19">
        <f t="shared" si="37"/>
        <v>40763.691423611112</v>
      </c>
      <c r="T808" s="19">
        <f t="shared" si="38"/>
        <v>40793.691423611112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>ROUND(E809/D809*100,0)</f>
        <v>105</v>
      </c>
      <c r="P809" s="15">
        <f t="shared" si="36"/>
        <v>73.77</v>
      </c>
      <c r="Q809" s="13" t="s">
        <v>8323</v>
      </c>
      <c r="R809" t="s">
        <v>8324</v>
      </c>
      <c r="S809" s="19">
        <f t="shared" si="37"/>
        <v>42759.628599537042</v>
      </c>
      <c r="T809" s="19">
        <f t="shared" si="38"/>
        <v>42795.083333333328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>
        <f>ROUND(E810/D810*100,0)</f>
        <v>100</v>
      </c>
      <c r="P810" s="15">
        <f t="shared" si="36"/>
        <v>104.65</v>
      </c>
      <c r="Q810" s="13" t="s">
        <v>8323</v>
      </c>
      <c r="R810" t="s">
        <v>8324</v>
      </c>
      <c r="S810" s="19">
        <f t="shared" si="37"/>
        <v>41962.100532407407</v>
      </c>
      <c r="T810" s="19">
        <f t="shared" si="38"/>
        <v>41995.207638888889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>ROUND(E811/D811*100,0)</f>
        <v>104</v>
      </c>
      <c r="P811" s="15">
        <f t="shared" si="36"/>
        <v>79.83</v>
      </c>
      <c r="Q811" s="13" t="s">
        <v>8323</v>
      </c>
      <c r="R811" t="s">
        <v>8324</v>
      </c>
      <c r="S811" s="19">
        <f t="shared" si="37"/>
        <v>41628.833680555559</v>
      </c>
      <c r="T811" s="19">
        <f t="shared" si="38"/>
        <v>41658.833680555559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>ROUND(E812/D812*100,0)</f>
        <v>105</v>
      </c>
      <c r="P812" s="15">
        <f t="shared" si="36"/>
        <v>58.33</v>
      </c>
      <c r="Q812" s="13" t="s">
        <v>8323</v>
      </c>
      <c r="R812" t="s">
        <v>8324</v>
      </c>
      <c r="S812" s="19">
        <f t="shared" si="37"/>
        <v>41123.056273148148</v>
      </c>
      <c r="T812" s="19">
        <f t="shared" si="38"/>
        <v>41153.056273148148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>ROUND(E813/D813*100,0)</f>
        <v>104</v>
      </c>
      <c r="P813" s="15">
        <f t="shared" si="36"/>
        <v>86.67</v>
      </c>
      <c r="Q813" s="13" t="s">
        <v>8323</v>
      </c>
      <c r="R813" t="s">
        <v>8324</v>
      </c>
      <c r="S813" s="19">
        <f t="shared" si="37"/>
        <v>41443.643541666665</v>
      </c>
      <c r="T813" s="19">
        <f t="shared" si="38"/>
        <v>41465.702777777777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>ROUND(E814/D814*100,0)</f>
        <v>152</v>
      </c>
      <c r="P814" s="15">
        <f t="shared" si="36"/>
        <v>27.61</v>
      </c>
      <c r="Q814" s="13" t="s">
        <v>8323</v>
      </c>
      <c r="R814" t="s">
        <v>8324</v>
      </c>
      <c r="S814" s="19">
        <f t="shared" si="37"/>
        <v>41282.017962962964</v>
      </c>
      <c r="T814" s="19">
        <f t="shared" si="38"/>
        <v>41334.581944444442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>ROUND(E815/D815*100,0)</f>
        <v>160</v>
      </c>
      <c r="P815" s="15">
        <f t="shared" si="36"/>
        <v>25</v>
      </c>
      <c r="Q815" s="13" t="s">
        <v>8323</v>
      </c>
      <c r="R815" t="s">
        <v>8324</v>
      </c>
      <c r="S815" s="19">
        <f t="shared" si="37"/>
        <v>41080.960243055553</v>
      </c>
      <c r="T815" s="19">
        <f t="shared" si="38"/>
        <v>41110.960243055553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>ROUND(E816/D816*100,0)</f>
        <v>127</v>
      </c>
      <c r="P816" s="15">
        <f t="shared" si="36"/>
        <v>45.46</v>
      </c>
      <c r="Q816" s="13" t="s">
        <v>8323</v>
      </c>
      <c r="R816" t="s">
        <v>8324</v>
      </c>
      <c r="S816" s="19">
        <f t="shared" si="37"/>
        <v>40679.743067129632</v>
      </c>
      <c r="T816" s="19">
        <f t="shared" si="38"/>
        <v>40694.75277777778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>ROUND(E817/D817*100,0)</f>
        <v>107</v>
      </c>
      <c r="P817" s="15">
        <f t="shared" si="36"/>
        <v>99.53</v>
      </c>
      <c r="Q817" s="13" t="s">
        <v>8323</v>
      </c>
      <c r="R817" t="s">
        <v>8324</v>
      </c>
      <c r="S817" s="19">
        <f t="shared" si="37"/>
        <v>41914.917858796296</v>
      </c>
      <c r="T817" s="19">
        <f t="shared" si="38"/>
        <v>41944.917858796296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>ROUND(E818/D818*100,0)</f>
        <v>115</v>
      </c>
      <c r="P818" s="15">
        <f t="shared" si="36"/>
        <v>39.31</v>
      </c>
      <c r="Q818" s="13" t="s">
        <v>8323</v>
      </c>
      <c r="R818" t="s">
        <v>8324</v>
      </c>
      <c r="S818" s="19">
        <f t="shared" si="37"/>
        <v>41341.870868055557</v>
      </c>
      <c r="T818" s="19">
        <f t="shared" si="38"/>
        <v>41373.270833333336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>ROUND(E819/D819*100,0)</f>
        <v>137</v>
      </c>
      <c r="P819" s="15">
        <f t="shared" si="36"/>
        <v>89.42</v>
      </c>
      <c r="Q819" s="13" t="s">
        <v>8323</v>
      </c>
      <c r="R819" t="s">
        <v>8324</v>
      </c>
      <c r="S819" s="19">
        <f t="shared" si="37"/>
        <v>40925.599664351852</v>
      </c>
      <c r="T819" s="19">
        <f t="shared" si="38"/>
        <v>40979.207638888889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>ROUND(E820/D820*100,0)</f>
        <v>156</v>
      </c>
      <c r="P820" s="15">
        <f t="shared" si="36"/>
        <v>28.68</v>
      </c>
      <c r="Q820" s="13" t="s">
        <v>8323</v>
      </c>
      <c r="R820" t="s">
        <v>8324</v>
      </c>
      <c r="S820" s="19">
        <f t="shared" si="37"/>
        <v>41120.882881944446</v>
      </c>
      <c r="T820" s="19">
        <f t="shared" si="38"/>
        <v>41128.709027777775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>ROUND(E821/D821*100,0)</f>
        <v>109</v>
      </c>
      <c r="P821" s="15">
        <f t="shared" si="36"/>
        <v>31.07</v>
      </c>
      <c r="Q821" s="13" t="s">
        <v>8323</v>
      </c>
      <c r="R821" t="s">
        <v>8324</v>
      </c>
      <c r="S821" s="19">
        <f t="shared" si="37"/>
        <v>41619.998310185183</v>
      </c>
      <c r="T821" s="19">
        <f t="shared" si="38"/>
        <v>41629.197222222225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>ROUND(E822/D822*100,0)</f>
        <v>134</v>
      </c>
      <c r="P822" s="15">
        <f t="shared" si="36"/>
        <v>70.55</v>
      </c>
      <c r="Q822" s="13" t="s">
        <v>8323</v>
      </c>
      <c r="R822" t="s">
        <v>8324</v>
      </c>
      <c r="S822" s="19">
        <f t="shared" si="37"/>
        <v>41768.841921296298</v>
      </c>
      <c r="T822" s="19">
        <f t="shared" si="38"/>
        <v>41799.208333333336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>ROUND(E823/D823*100,0)</f>
        <v>100</v>
      </c>
      <c r="P823" s="15">
        <f t="shared" si="36"/>
        <v>224.13</v>
      </c>
      <c r="Q823" s="13" t="s">
        <v>8323</v>
      </c>
      <c r="R823" t="s">
        <v>8324</v>
      </c>
      <c r="S823" s="19">
        <f t="shared" si="37"/>
        <v>42093.922048611115</v>
      </c>
      <c r="T823" s="19">
        <f t="shared" si="38"/>
        <v>42128.167361111111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>ROUND(E824/D824*100,0)</f>
        <v>119</v>
      </c>
      <c r="P824" s="15">
        <f t="shared" si="36"/>
        <v>51.81</v>
      </c>
      <c r="Q824" s="13" t="s">
        <v>8323</v>
      </c>
      <c r="R824" t="s">
        <v>8324</v>
      </c>
      <c r="S824" s="19">
        <f t="shared" si="37"/>
        <v>41157.947337962964</v>
      </c>
      <c r="T824" s="19">
        <f t="shared" si="38"/>
        <v>41187.947337962964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>ROUND(E825/D825*100,0)</f>
        <v>180</v>
      </c>
      <c r="P825" s="15">
        <f t="shared" si="36"/>
        <v>43.52</v>
      </c>
      <c r="Q825" s="13" t="s">
        <v>8323</v>
      </c>
      <c r="R825" t="s">
        <v>8324</v>
      </c>
      <c r="S825" s="19">
        <f t="shared" si="37"/>
        <v>42055.972824074073</v>
      </c>
      <c r="T825" s="19">
        <f t="shared" si="38"/>
        <v>42085.931157407409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>ROUND(E826/D826*100,0)</f>
        <v>134</v>
      </c>
      <c r="P826" s="15">
        <f t="shared" si="36"/>
        <v>39.82</v>
      </c>
      <c r="Q826" s="13" t="s">
        <v>8323</v>
      </c>
      <c r="R826" t="s">
        <v>8324</v>
      </c>
      <c r="S826" s="19">
        <f t="shared" si="37"/>
        <v>40250.242106481484</v>
      </c>
      <c r="T826" s="19">
        <f t="shared" si="38"/>
        <v>40286.290972222225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>ROUND(E827/D827*100,0)</f>
        <v>100</v>
      </c>
      <c r="P827" s="15">
        <f t="shared" si="36"/>
        <v>126.81</v>
      </c>
      <c r="Q827" s="13" t="s">
        <v>8323</v>
      </c>
      <c r="R827" t="s">
        <v>8324</v>
      </c>
      <c r="S827" s="19">
        <f t="shared" si="37"/>
        <v>41186.306527777779</v>
      </c>
      <c r="T827" s="19">
        <f t="shared" si="38"/>
        <v>41211.306527777779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>ROUND(E828/D828*100,0)</f>
        <v>101</v>
      </c>
      <c r="P828" s="15">
        <f t="shared" si="36"/>
        <v>113.88</v>
      </c>
      <c r="Q828" s="13" t="s">
        <v>8323</v>
      </c>
      <c r="R828" t="s">
        <v>8324</v>
      </c>
      <c r="S828" s="19">
        <f t="shared" si="37"/>
        <v>40973.038541666669</v>
      </c>
      <c r="T828" s="19">
        <f t="shared" si="38"/>
        <v>40993.996874999997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>ROUND(E829/D829*100,0)</f>
        <v>103</v>
      </c>
      <c r="P829" s="15">
        <f t="shared" si="36"/>
        <v>28.18</v>
      </c>
      <c r="Q829" s="13" t="s">
        <v>8323</v>
      </c>
      <c r="R829" t="s">
        <v>8324</v>
      </c>
      <c r="S829" s="19">
        <f t="shared" si="37"/>
        <v>40927.473460648151</v>
      </c>
      <c r="T829" s="19">
        <f t="shared" si="38"/>
        <v>40953.825694444444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>ROUND(E830/D830*100,0)</f>
        <v>107</v>
      </c>
      <c r="P830" s="15">
        <f t="shared" si="36"/>
        <v>36.61</v>
      </c>
      <c r="Q830" s="13" t="s">
        <v>8323</v>
      </c>
      <c r="R830" t="s">
        <v>8324</v>
      </c>
      <c r="S830" s="19">
        <f t="shared" si="37"/>
        <v>41073.050717592596</v>
      </c>
      <c r="T830" s="19">
        <f t="shared" si="38"/>
        <v>41085.683333333334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>
        <f>ROUND(E831/D831*100,0)</f>
        <v>104</v>
      </c>
      <c r="P831" s="15">
        <f t="shared" si="36"/>
        <v>32.5</v>
      </c>
      <c r="Q831" s="13" t="s">
        <v>8323</v>
      </c>
      <c r="R831" t="s">
        <v>8324</v>
      </c>
      <c r="S831" s="19">
        <f t="shared" si="37"/>
        <v>42504.801388888889</v>
      </c>
      <c r="T831" s="19">
        <f t="shared" si="38"/>
        <v>42564.801388888889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>ROUND(E832/D832*100,0)</f>
        <v>108</v>
      </c>
      <c r="P832" s="15">
        <f t="shared" si="36"/>
        <v>60.66</v>
      </c>
      <c r="Q832" s="13" t="s">
        <v>8323</v>
      </c>
      <c r="R832" t="s">
        <v>8324</v>
      </c>
      <c r="S832" s="19">
        <f t="shared" si="37"/>
        <v>41325.525752314818</v>
      </c>
      <c r="T832" s="19">
        <f t="shared" si="38"/>
        <v>41355.484085648146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>ROUND(E833/D833*100,0)</f>
        <v>233</v>
      </c>
      <c r="P833" s="15">
        <f t="shared" si="36"/>
        <v>175</v>
      </c>
      <c r="Q833" s="13" t="s">
        <v>8323</v>
      </c>
      <c r="R833" t="s">
        <v>8324</v>
      </c>
      <c r="S833" s="19">
        <f t="shared" si="37"/>
        <v>40996.646921296298</v>
      </c>
      <c r="T833" s="19">
        <f t="shared" si="38"/>
        <v>41026.646921296298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>ROUND(E834/D834*100,0)</f>
        <v>101</v>
      </c>
      <c r="P834" s="15">
        <f t="shared" si="36"/>
        <v>97.99</v>
      </c>
      <c r="Q834" s="13" t="s">
        <v>8323</v>
      </c>
      <c r="R834" t="s">
        <v>8324</v>
      </c>
      <c r="S834" s="19">
        <f t="shared" si="37"/>
        <v>40869.675173611111</v>
      </c>
      <c r="T834" s="19">
        <f t="shared" si="38"/>
        <v>40929.342361111114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>ROUND(E835/D835*100,0)</f>
        <v>102</v>
      </c>
      <c r="P835" s="15">
        <f t="shared" ref="P835:P898" si="39">IFERROR(ROUND(E835/L835,2),0)</f>
        <v>148.78</v>
      </c>
      <c r="Q835" s="13" t="s">
        <v>8323</v>
      </c>
      <c r="R835" t="s">
        <v>8324</v>
      </c>
      <c r="S835" s="19">
        <f t="shared" ref="S835:S898" si="40">(((J835/60)/60)/24)+DATE(1970,1,1)</f>
        <v>41718.878182870372</v>
      </c>
      <c r="T835" s="19">
        <f t="shared" ref="T835:T898" si="41">(((I835/60)/60)/24)+DATE(1970,1,1)</f>
        <v>41748.878182870372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>ROUND(E836/D836*100,0)</f>
        <v>131</v>
      </c>
      <c r="P836" s="15">
        <f t="shared" si="39"/>
        <v>96.08</v>
      </c>
      <c r="Q836" s="13" t="s">
        <v>8323</v>
      </c>
      <c r="R836" t="s">
        <v>8324</v>
      </c>
      <c r="S836" s="19">
        <f t="shared" si="40"/>
        <v>41422.822824074072</v>
      </c>
      <c r="T836" s="19">
        <f t="shared" si="41"/>
        <v>41456.165972222225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>ROUND(E837/D837*100,0)</f>
        <v>117</v>
      </c>
      <c r="P837" s="15">
        <f t="shared" si="39"/>
        <v>58.63</v>
      </c>
      <c r="Q837" s="13" t="s">
        <v>8323</v>
      </c>
      <c r="R837" t="s">
        <v>8324</v>
      </c>
      <c r="S837" s="19">
        <f t="shared" si="40"/>
        <v>41005.45784722222</v>
      </c>
      <c r="T837" s="19">
        <f t="shared" si="41"/>
        <v>41048.125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>ROUND(E838/D838*100,0)</f>
        <v>101</v>
      </c>
      <c r="P838" s="15">
        <f t="shared" si="39"/>
        <v>109.71</v>
      </c>
      <c r="Q838" s="13" t="s">
        <v>8323</v>
      </c>
      <c r="R838" t="s">
        <v>8324</v>
      </c>
      <c r="S838" s="19">
        <f t="shared" si="40"/>
        <v>41524.056921296295</v>
      </c>
      <c r="T838" s="19">
        <f t="shared" si="41"/>
        <v>41554.056921296295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>ROUND(E839/D839*100,0)</f>
        <v>122</v>
      </c>
      <c r="P839" s="15">
        <f t="shared" si="39"/>
        <v>49.11</v>
      </c>
      <c r="Q839" s="13" t="s">
        <v>8323</v>
      </c>
      <c r="R839" t="s">
        <v>8324</v>
      </c>
      <c r="S839" s="19">
        <f t="shared" si="40"/>
        <v>41730.998402777775</v>
      </c>
      <c r="T839" s="19">
        <f t="shared" si="41"/>
        <v>41760.998402777775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>ROUND(E840/D840*100,0)</f>
        <v>145</v>
      </c>
      <c r="P840" s="15">
        <f t="shared" si="39"/>
        <v>47.67</v>
      </c>
      <c r="Q840" s="13" t="s">
        <v>8323</v>
      </c>
      <c r="R840" t="s">
        <v>8324</v>
      </c>
      <c r="S840" s="19">
        <f t="shared" si="40"/>
        <v>40895.897974537038</v>
      </c>
      <c r="T840" s="19">
        <f t="shared" si="41"/>
        <v>40925.897974537038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>ROUND(E841/D841*100,0)</f>
        <v>117</v>
      </c>
      <c r="P841" s="15">
        <f t="shared" si="39"/>
        <v>60.74</v>
      </c>
      <c r="Q841" s="13" t="s">
        <v>8323</v>
      </c>
      <c r="R841" t="s">
        <v>8324</v>
      </c>
      <c r="S841" s="19">
        <f t="shared" si="40"/>
        <v>41144.763379629629</v>
      </c>
      <c r="T841" s="19">
        <f t="shared" si="41"/>
        <v>41174.763379629629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>ROUND(E842/D842*100,0)</f>
        <v>120</v>
      </c>
      <c r="P842" s="15">
        <f t="shared" si="39"/>
        <v>63.38</v>
      </c>
      <c r="Q842" s="13" t="s">
        <v>8323</v>
      </c>
      <c r="R842" t="s">
        <v>8325</v>
      </c>
      <c r="S842" s="19">
        <f t="shared" si="40"/>
        <v>42607.226701388892</v>
      </c>
      <c r="T842" s="19">
        <f t="shared" si="41"/>
        <v>42637.226701388892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>ROUND(E843/D843*100,0)</f>
        <v>101</v>
      </c>
      <c r="P843" s="15">
        <f t="shared" si="39"/>
        <v>53.89</v>
      </c>
      <c r="Q843" s="13" t="s">
        <v>8323</v>
      </c>
      <c r="R843" t="s">
        <v>8325</v>
      </c>
      <c r="S843" s="19">
        <f t="shared" si="40"/>
        <v>41923.838692129626</v>
      </c>
      <c r="T843" s="19">
        <f t="shared" si="41"/>
        <v>41953.88035879629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>
        <f>ROUND(E844/D844*100,0)</f>
        <v>104</v>
      </c>
      <c r="P844" s="15">
        <f t="shared" si="39"/>
        <v>66.87</v>
      </c>
      <c r="Q844" s="13" t="s">
        <v>8323</v>
      </c>
      <c r="R844" t="s">
        <v>8325</v>
      </c>
      <c r="S844" s="19">
        <f t="shared" si="40"/>
        <v>41526.592395833337</v>
      </c>
      <c r="T844" s="19">
        <f t="shared" si="41"/>
        <v>41561.165972222225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>ROUND(E845/D845*100,0)</f>
        <v>267</v>
      </c>
      <c r="P845" s="15">
        <f t="shared" si="39"/>
        <v>63.1</v>
      </c>
      <c r="Q845" s="13" t="s">
        <v>8323</v>
      </c>
      <c r="R845" t="s">
        <v>8325</v>
      </c>
      <c r="S845" s="19">
        <f t="shared" si="40"/>
        <v>42695.257870370369</v>
      </c>
      <c r="T845" s="19">
        <f t="shared" si="41"/>
        <v>42712.333333333328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>ROUND(E846/D846*100,0)</f>
        <v>194</v>
      </c>
      <c r="P846" s="15">
        <f t="shared" si="39"/>
        <v>36.630000000000003</v>
      </c>
      <c r="Q846" s="13" t="s">
        <v>8323</v>
      </c>
      <c r="R846" t="s">
        <v>8325</v>
      </c>
      <c r="S846" s="19">
        <f t="shared" si="40"/>
        <v>41905.684629629628</v>
      </c>
      <c r="T846" s="19">
        <f t="shared" si="41"/>
        <v>41944.207638888889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>ROUND(E847/D847*100,0)</f>
        <v>120</v>
      </c>
      <c r="P847" s="15">
        <f t="shared" si="39"/>
        <v>34.01</v>
      </c>
      <c r="Q847" s="13" t="s">
        <v>8323</v>
      </c>
      <c r="R847" t="s">
        <v>8325</v>
      </c>
      <c r="S847" s="19">
        <f t="shared" si="40"/>
        <v>42578.205972222218</v>
      </c>
      <c r="T847" s="19">
        <f t="shared" si="41"/>
        <v>42618.165972222225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>
        <f>ROUND(E848/D848*100,0)</f>
        <v>122</v>
      </c>
      <c r="P848" s="15">
        <f t="shared" si="39"/>
        <v>28.55</v>
      </c>
      <c r="Q848" s="13" t="s">
        <v>8323</v>
      </c>
      <c r="R848" t="s">
        <v>8325</v>
      </c>
      <c r="S848" s="19">
        <f t="shared" si="40"/>
        <v>41694.391840277778</v>
      </c>
      <c r="T848" s="19">
        <f t="shared" si="41"/>
        <v>41708.583333333336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>ROUND(E849/D849*100,0)</f>
        <v>100</v>
      </c>
      <c r="P849" s="15">
        <f t="shared" si="39"/>
        <v>10</v>
      </c>
      <c r="Q849" s="13" t="s">
        <v>8323</v>
      </c>
      <c r="R849" t="s">
        <v>8325</v>
      </c>
      <c r="S849" s="19">
        <f t="shared" si="40"/>
        <v>42165.79833333334</v>
      </c>
      <c r="T849" s="19">
        <f t="shared" si="41"/>
        <v>42195.79833333334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>ROUND(E850/D850*100,0)</f>
        <v>100</v>
      </c>
      <c r="P850" s="15">
        <f t="shared" si="39"/>
        <v>18.75</v>
      </c>
      <c r="Q850" s="13" t="s">
        <v>8323</v>
      </c>
      <c r="R850" t="s">
        <v>8325</v>
      </c>
      <c r="S850" s="19">
        <f t="shared" si="40"/>
        <v>42078.792048611111</v>
      </c>
      <c r="T850" s="19">
        <f t="shared" si="41"/>
        <v>42108.792048611111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>ROUND(E851/D851*100,0)</f>
        <v>120</v>
      </c>
      <c r="P851" s="15">
        <f t="shared" si="39"/>
        <v>41.7</v>
      </c>
      <c r="Q851" s="13" t="s">
        <v>8323</v>
      </c>
      <c r="R851" t="s">
        <v>8325</v>
      </c>
      <c r="S851" s="19">
        <f t="shared" si="40"/>
        <v>42051.148888888885</v>
      </c>
      <c r="T851" s="19">
        <f t="shared" si="41"/>
        <v>42079.107222222221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>ROUND(E852/D852*100,0)</f>
        <v>155</v>
      </c>
      <c r="P852" s="15">
        <f t="shared" si="39"/>
        <v>46.67</v>
      </c>
      <c r="Q852" s="13" t="s">
        <v>8323</v>
      </c>
      <c r="R852" t="s">
        <v>8325</v>
      </c>
      <c r="S852" s="19">
        <f t="shared" si="40"/>
        <v>42452.827743055561</v>
      </c>
      <c r="T852" s="19">
        <f t="shared" si="41"/>
        <v>42485.207638888889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>
        <f>ROUND(E853/D853*100,0)</f>
        <v>130</v>
      </c>
      <c r="P853" s="15">
        <f t="shared" si="39"/>
        <v>37.270000000000003</v>
      </c>
      <c r="Q853" s="13" t="s">
        <v>8323</v>
      </c>
      <c r="R853" t="s">
        <v>8325</v>
      </c>
      <c r="S853" s="19">
        <f t="shared" si="40"/>
        <v>42522.880243055552</v>
      </c>
      <c r="T853" s="19">
        <f t="shared" si="41"/>
        <v>42582.822916666672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>ROUND(E854/D854*100,0)</f>
        <v>105</v>
      </c>
      <c r="P854" s="15">
        <f t="shared" si="39"/>
        <v>59.26</v>
      </c>
      <c r="Q854" s="13" t="s">
        <v>8323</v>
      </c>
      <c r="R854" t="s">
        <v>8325</v>
      </c>
      <c r="S854" s="19">
        <f t="shared" si="40"/>
        <v>42656.805497685185</v>
      </c>
      <c r="T854" s="19">
        <f t="shared" si="41"/>
        <v>42667.875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>ROUND(E855/D855*100,0)</f>
        <v>100</v>
      </c>
      <c r="P855" s="15">
        <f t="shared" si="39"/>
        <v>30</v>
      </c>
      <c r="Q855" s="13" t="s">
        <v>8323</v>
      </c>
      <c r="R855" t="s">
        <v>8325</v>
      </c>
      <c r="S855" s="19">
        <f t="shared" si="40"/>
        <v>42021.832280092596</v>
      </c>
      <c r="T855" s="19">
        <f t="shared" si="41"/>
        <v>42051.832280092596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>ROUND(E856/D856*100,0)</f>
        <v>118</v>
      </c>
      <c r="P856" s="15">
        <f t="shared" si="39"/>
        <v>65.86</v>
      </c>
      <c r="Q856" s="13" t="s">
        <v>8323</v>
      </c>
      <c r="R856" t="s">
        <v>8325</v>
      </c>
      <c r="S856" s="19">
        <f t="shared" si="40"/>
        <v>42702.212337962963</v>
      </c>
      <c r="T856" s="19">
        <f t="shared" si="41"/>
        <v>42732.212337962963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>ROUND(E857/D857*100,0)</f>
        <v>103</v>
      </c>
      <c r="P857" s="15">
        <f t="shared" si="39"/>
        <v>31.91</v>
      </c>
      <c r="Q857" s="13" t="s">
        <v>8323</v>
      </c>
      <c r="R857" t="s">
        <v>8325</v>
      </c>
      <c r="S857" s="19">
        <f t="shared" si="40"/>
        <v>42545.125196759262</v>
      </c>
      <c r="T857" s="19">
        <f t="shared" si="41"/>
        <v>42575.125196759262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>
        <f>ROUND(E858/D858*100,0)</f>
        <v>218</v>
      </c>
      <c r="P858" s="15">
        <f t="shared" si="39"/>
        <v>19.46</v>
      </c>
      <c r="Q858" s="13" t="s">
        <v>8323</v>
      </c>
      <c r="R858" t="s">
        <v>8325</v>
      </c>
      <c r="S858" s="19">
        <f t="shared" si="40"/>
        <v>42609.311990740738</v>
      </c>
      <c r="T858" s="19">
        <f t="shared" si="41"/>
        <v>42668.791666666672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>
        <f>ROUND(E859/D859*100,0)</f>
        <v>100</v>
      </c>
      <c r="P859" s="15">
        <f t="shared" si="39"/>
        <v>50</v>
      </c>
      <c r="Q859" s="13" t="s">
        <v>8323</v>
      </c>
      <c r="R859" t="s">
        <v>8325</v>
      </c>
      <c r="S859" s="19">
        <f t="shared" si="40"/>
        <v>42291.581377314811</v>
      </c>
      <c r="T859" s="19">
        <f t="shared" si="41"/>
        <v>42333.623043981483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>
        <f>ROUND(E860/D860*100,0)</f>
        <v>144</v>
      </c>
      <c r="P860" s="15">
        <f t="shared" si="39"/>
        <v>22.74</v>
      </c>
      <c r="Q860" s="13" t="s">
        <v>8323</v>
      </c>
      <c r="R860" t="s">
        <v>8325</v>
      </c>
      <c r="S860" s="19">
        <f t="shared" si="40"/>
        <v>42079.745578703703</v>
      </c>
      <c r="T860" s="19">
        <f t="shared" si="41"/>
        <v>42109.957638888889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>ROUND(E861/D861*100,0)</f>
        <v>105</v>
      </c>
      <c r="P861" s="15">
        <f t="shared" si="39"/>
        <v>42.72</v>
      </c>
      <c r="Q861" s="13" t="s">
        <v>8323</v>
      </c>
      <c r="R861" t="s">
        <v>8325</v>
      </c>
      <c r="S861" s="19">
        <f t="shared" si="40"/>
        <v>42128.820231481484</v>
      </c>
      <c r="T861" s="19">
        <f t="shared" si="41"/>
        <v>42159</v>
      </c>
    </row>
    <row r="862" spans="1:20" ht="42.75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>ROUND(E862/D862*100,0)</f>
        <v>18</v>
      </c>
      <c r="P862" s="15">
        <f t="shared" si="39"/>
        <v>52.92</v>
      </c>
      <c r="Q862" s="13" t="s">
        <v>8323</v>
      </c>
      <c r="R862" t="s">
        <v>8326</v>
      </c>
      <c r="S862" s="19">
        <f t="shared" si="40"/>
        <v>41570.482789351852</v>
      </c>
      <c r="T862" s="19">
        <f t="shared" si="41"/>
        <v>41600.524456018517</v>
      </c>
    </row>
    <row r="863" spans="1:20" ht="42.75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>ROUND(E863/D863*100,0)</f>
        <v>2</v>
      </c>
      <c r="P863" s="15">
        <f t="shared" si="39"/>
        <v>50.5</v>
      </c>
      <c r="Q863" s="13" t="s">
        <v>8323</v>
      </c>
      <c r="R863" t="s">
        <v>8326</v>
      </c>
      <c r="S863" s="19">
        <f t="shared" si="40"/>
        <v>42599.965324074074</v>
      </c>
      <c r="T863" s="19">
        <f t="shared" si="41"/>
        <v>42629.965324074074</v>
      </c>
    </row>
    <row r="864" spans="1:20" ht="42.7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>ROUND(E864/D864*100,0)</f>
        <v>0</v>
      </c>
      <c r="P864" s="15">
        <f t="shared" si="39"/>
        <v>42.5</v>
      </c>
      <c r="Q864" s="13" t="s">
        <v>8323</v>
      </c>
      <c r="R864" t="s">
        <v>8326</v>
      </c>
      <c r="S864" s="19">
        <f t="shared" si="40"/>
        <v>41559.5549537037</v>
      </c>
      <c r="T864" s="19">
        <f t="shared" si="41"/>
        <v>41589.596620370372</v>
      </c>
    </row>
    <row r="865" spans="1:20" ht="42.7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>ROUND(E865/D865*100,0)</f>
        <v>5</v>
      </c>
      <c r="P865" s="15">
        <f t="shared" si="39"/>
        <v>18</v>
      </c>
      <c r="Q865" s="13" t="s">
        <v>8323</v>
      </c>
      <c r="R865" t="s">
        <v>8326</v>
      </c>
      <c r="S865" s="19">
        <f t="shared" si="40"/>
        <v>40921.117662037039</v>
      </c>
      <c r="T865" s="19">
        <f t="shared" si="41"/>
        <v>40951.117662037039</v>
      </c>
    </row>
    <row r="866" spans="1:20" ht="42.75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>ROUND(E866/D866*100,0)</f>
        <v>42</v>
      </c>
      <c r="P866" s="15">
        <f t="shared" si="39"/>
        <v>34.18</v>
      </c>
      <c r="Q866" s="13" t="s">
        <v>8323</v>
      </c>
      <c r="R866" t="s">
        <v>8326</v>
      </c>
      <c r="S866" s="19">
        <f t="shared" si="40"/>
        <v>41541.106921296298</v>
      </c>
      <c r="T866" s="19">
        <f t="shared" si="41"/>
        <v>41563.415972222225</v>
      </c>
    </row>
    <row r="867" spans="1:20" ht="42.75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>ROUND(E867/D867*100,0)</f>
        <v>2</v>
      </c>
      <c r="P867" s="15">
        <f t="shared" si="39"/>
        <v>22.5</v>
      </c>
      <c r="Q867" s="13" t="s">
        <v>8323</v>
      </c>
      <c r="R867" t="s">
        <v>8326</v>
      </c>
      <c r="S867" s="19">
        <f t="shared" si="40"/>
        <v>41230.77311342593</v>
      </c>
      <c r="T867" s="19">
        <f t="shared" si="41"/>
        <v>41290.77311342593</v>
      </c>
    </row>
    <row r="868" spans="1:20" ht="42.7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>ROUND(E868/D868*100,0)</f>
        <v>18</v>
      </c>
      <c r="P868" s="15">
        <f t="shared" si="39"/>
        <v>58.18</v>
      </c>
      <c r="Q868" s="13" t="s">
        <v>8323</v>
      </c>
      <c r="R868" t="s">
        <v>8326</v>
      </c>
      <c r="S868" s="19">
        <f t="shared" si="40"/>
        <v>42025.637939814813</v>
      </c>
      <c r="T868" s="19">
        <f t="shared" si="41"/>
        <v>42063.631944444445</v>
      </c>
    </row>
    <row r="869" spans="1:20" ht="42.75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>ROUND(E869/D869*100,0)</f>
        <v>24</v>
      </c>
      <c r="P869" s="15">
        <f t="shared" si="39"/>
        <v>109.18</v>
      </c>
      <c r="Q869" s="13" t="s">
        <v>8323</v>
      </c>
      <c r="R869" t="s">
        <v>8326</v>
      </c>
      <c r="S869" s="19">
        <f t="shared" si="40"/>
        <v>40088.105393518519</v>
      </c>
      <c r="T869" s="19">
        <f t="shared" si="41"/>
        <v>40148.207638888889</v>
      </c>
    </row>
    <row r="870" spans="1:20" ht="57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>ROUND(E870/D870*100,0)</f>
        <v>0</v>
      </c>
      <c r="P870" s="15">
        <f t="shared" si="39"/>
        <v>50</v>
      </c>
      <c r="Q870" s="13" t="s">
        <v>8323</v>
      </c>
      <c r="R870" t="s">
        <v>8326</v>
      </c>
      <c r="S870" s="19">
        <f t="shared" si="40"/>
        <v>41616.027754629627</v>
      </c>
      <c r="T870" s="19">
        <f t="shared" si="41"/>
        <v>41646.027754629627</v>
      </c>
    </row>
    <row r="871" spans="1:20" ht="57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>ROUND(E871/D871*100,0)</f>
        <v>12</v>
      </c>
      <c r="P871" s="15">
        <f t="shared" si="39"/>
        <v>346.67</v>
      </c>
      <c r="Q871" s="13" t="s">
        <v>8323</v>
      </c>
      <c r="R871" t="s">
        <v>8326</v>
      </c>
      <c r="S871" s="19">
        <f t="shared" si="40"/>
        <v>41342.845567129632</v>
      </c>
      <c r="T871" s="19">
        <f t="shared" si="41"/>
        <v>41372.803900462961</v>
      </c>
    </row>
    <row r="872" spans="1:20" ht="42.75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>ROUND(E872/D872*100,0)</f>
        <v>0</v>
      </c>
      <c r="P872" s="15">
        <f t="shared" si="39"/>
        <v>12.4</v>
      </c>
      <c r="Q872" s="13" t="s">
        <v>8323</v>
      </c>
      <c r="R872" t="s">
        <v>8326</v>
      </c>
      <c r="S872" s="19">
        <f t="shared" si="40"/>
        <v>41488.022256944445</v>
      </c>
      <c r="T872" s="19">
        <f t="shared" si="41"/>
        <v>41518.022256944445</v>
      </c>
    </row>
    <row r="873" spans="1:20" ht="42.75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>ROUND(E873/D873*100,0)</f>
        <v>5</v>
      </c>
      <c r="P873" s="15">
        <f t="shared" si="39"/>
        <v>27.08</v>
      </c>
      <c r="Q873" s="13" t="s">
        <v>8323</v>
      </c>
      <c r="R873" t="s">
        <v>8326</v>
      </c>
      <c r="S873" s="19">
        <f t="shared" si="40"/>
        <v>41577.561284722222</v>
      </c>
      <c r="T873" s="19">
        <f t="shared" si="41"/>
        <v>41607.602951388886</v>
      </c>
    </row>
    <row r="874" spans="1:20" ht="42.7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>ROUND(E874/D874*100,0)</f>
        <v>1</v>
      </c>
      <c r="P874" s="15">
        <f t="shared" si="39"/>
        <v>32.5</v>
      </c>
      <c r="Q874" s="13" t="s">
        <v>8323</v>
      </c>
      <c r="R874" t="s">
        <v>8326</v>
      </c>
      <c r="S874" s="19">
        <f t="shared" si="40"/>
        <v>40567.825543981482</v>
      </c>
      <c r="T874" s="19">
        <f t="shared" si="41"/>
        <v>40612.825543981482</v>
      </c>
    </row>
    <row r="875" spans="1:20" ht="28.5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>ROUND(E875/D875*100,0)</f>
        <v>1</v>
      </c>
      <c r="P875" s="15">
        <f t="shared" si="39"/>
        <v>9</v>
      </c>
      <c r="Q875" s="13" t="s">
        <v>8323</v>
      </c>
      <c r="R875" t="s">
        <v>8326</v>
      </c>
      <c r="S875" s="19">
        <f t="shared" si="40"/>
        <v>41184.167129629634</v>
      </c>
      <c r="T875" s="19">
        <f t="shared" si="41"/>
        <v>41224.208796296298</v>
      </c>
    </row>
    <row r="876" spans="1:20" ht="57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>ROUND(E876/D876*100,0)</f>
        <v>24</v>
      </c>
      <c r="P876" s="15">
        <f t="shared" si="39"/>
        <v>34.76</v>
      </c>
      <c r="Q876" s="13" t="s">
        <v>8323</v>
      </c>
      <c r="R876" t="s">
        <v>8326</v>
      </c>
      <c r="S876" s="19">
        <f t="shared" si="40"/>
        <v>41368.583726851852</v>
      </c>
      <c r="T876" s="19">
        <f t="shared" si="41"/>
        <v>41398.583726851852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>ROUND(E877/D877*100,0)</f>
        <v>0</v>
      </c>
      <c r="P877" s="15">
        <f t="shared" si="39"/>
        <v>0</v>
      </c>
      <c r="Q877" s="13" t="s">
        <v>8323</v>
      </c>
      <c r="R877" t="s">
        <v>8326</v>
      </c>
      <c r="S877" s="19">
        <f t="shared" si="40"/>
        <v>42248.723738425921</v>
      </c>
      <c r="T877" s="19">
        <f t="shared" si="41"/>
        <v>42268.723738425921</v>
      </c>
    </row>
    <row r="878" spans="1:20" ht="28.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>ROUND(E878/D878*100,0)</f>
        <v>41</v>
      </c>
      <c r="P878" s="15">
        <f t="shared" si="39"/>
        <v>28.58</v>
      </c>
      <c r="Q878" s="13" t="s">
        <v>8323</v>
      </c>
      <c r="R878" t="s">
        <v>8326</v>
      </c>
      <c r="S878" s="19">
        <f t="shared" si="40"/>
        <v>41276.496840277774</v>
      </c>
      <c r="T878" s="19">
        <f t="shared" si="41"/>
        <v>41309.496840277774</v>
      </c>
    </row>
    <row r="879" spans="1:20" ht="42.75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>ROUND(E879/D879*100,0)</f>
        <v>68</v>
      </c>
      <c r="P879" s="15">
        <f t="shared" si="39"/>
        <v>46.59</v>
      </c>
      <c r="Q879" s="13" t="s">
        <v>8323</v>
      </c>
      <c r="R879" t="s">
        <v>8326</v>
      </c>
      <c r="S879" s="19">
        <f t="shared" si="40"/>
        <v>41597.788888888892</v>
      </c>
      <c r="T879" s="19">
        <f t="shared" si="41"/>
        <v>41627.788888888892</v>
      </c>
    </row>
    <row r="880" spans="1:20" ht="42.75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>ROUND(E880/D880*100,0)</f>
        <v>1</v>
      </c>
      <c r="P880" s="15">
        <f t="shared" si="39"/>
        <v>32.5</v>
      </c>
      <c r="Q880" s="13" t="s">
        <v>8323</v>
      </c>
      <c r="R880" t="s">
        <v>8326</v>
      </c>
      <c r="S880" s="19">
        <f t="shared" si="40"/>
        <v>40505.232916666668</v>
      </c>
      <c r="T880" s="19">
        <f t="shared" si="41"/>
        <v>40535.232916666668</v>
      </c>
    </row>
    <row r="881" spans="1:20" ht="42.75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>ROUND(E881/D881*100,0)</f>
        <v>31</v>
      </c>
      <c r="P881" s="15">
        <f t="shared" si="39"/>
        <v>21.47</v>
      </c>
      <c r="Q881" s="13" t="s">
        <v>8323</v>
      </c>
      <c r="R881" t="s">
        <v>8326</v>
      </c>
      <c r="S881" s="19">
        <f t="shared" si="40"/>
        <v>41037.829918981479</v>
      </c>
      <c r="T881" s="19">
        <f t="shared" si="41"/>
        <v>41058.829918981479</v>
      </c>
    </row>
    <row r="882" spans="1:20" ht="42.75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>ROUND(E882/D882*100,0)</f>
        <v>3</v>
      </c>
      <c r="P882" s="15">
        <f t="shared" si="39"/>
        <v>14.13</v>
      </c>
      <c r="Q882" s="13" t="s">
        <v>8323</v>
      </c>
      <c r="R882" t="s">
        <v>8327</v>
      </c>
      <c r="S882" s="19">
        <f t="shared" si="40"/>
        <v>41179.32104166667</v>
      </c>
      <c r="T882" s="19">
        <f t="shared" si="41"/>
        <v>41212.32104166667</v>
      </c>
    </row>
    <row r="883" spans="1:20" ht="42.7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>ROUND(E883/D883*100,0)</f>
        <v>1</v>
      </c>
      <c r="P883" s="15">
        <f t="shared" si="39"/>
        <v>30</v>
      </c>
      <c r="Q883" s="13" t="s">
        <v>8323</v>
      </c>
      <c r="R883" t="s">
        <v>8327</v>
      </c>
      <c r="S883" s="19">
        <f t="shared" si="40"/>
        <v>40877.25099537037</v>
      </c>
      <c r="T883" s="19">
        <f t="shared" si="41"/>
        <v>40922.25099537037</v>
      </c>
    </row>
    <row r="884" spans="1:20" ht="42.75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>ROUND(E884/D884*100,0)</f>
        <v>20</v>
      </c>
      <c r="P884" s="15">
        <f t="shared" si="39"/>
        <v>21.57</v>
      </c>
      <c r="Q884" s="13" t="s">
        <v>8323</v>
      </c>
      <c r="R884" t="s">
        <v>8327</v>
      </c>
      <c r="S884" s="19">
        <f t="shared" si="40"/>
        <v>40759.860532407409</v>
      </c>
      <c r="T884" s="19">
        <f t="shared" si="41"/>
        <v>40792.860532407409</v>
      </c>
    </row>
    <row r="885" spans="1:20" ht="42.75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>ROUND(E885/D885*100,0)</f>
        <v>40</v>
      </c>
      <c r="P885" s="15">
        <f t="shared" si="39"/>
        <v>83.38</v>
      </c>
      <c r="Q885" s="13" t="s">
        <v>8323</v>
      </c>
      <c r="R885" t="s">
        <v>8327</v>
      </c>
      <c r="S885" s="19">
        <f t="shared" si="40"/>
        <v>42371.935590277775</v>
      </c>
      <c r="T885" s="19">
        <f t="shared" si="41"/>
        <v>42431.935590277775</v>
      </c>
    </row>
    <row r="886" spans="1:20" ht="42.7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>ROUND(E886/D886*100,0)</f>
        <v>1</v>
      </c>
      <c r="P886" s="15">
        <f t="shared" si="39"/>
        <v>10</v>
      </c>
      <c r="Q886" s="13" t="s">
        <v>8323</v>
      </c>
      <c r="R886" t="s">
        <v>8327</v>
      </c>
      <c r="S886" s="19">
        <f t="shared" si="40"/>
        <v>40981.802615740737</v>
      </c>
      <c r="T886" s="19">
        <f t="shared" si="41"/>
        <v>41041.104861111111</v>
      </c>
    </row>
    <row r="887" spans="1:20" ht="42.75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>ROUND(E887/D887*100,0)</f>
        <v>75</v>
      </c>
      <c r="P887" s="15">
        <f t="shared" si="39"/>
        <v>35.71</v>
      </c>
      <c r="Q887" s="13" t="s">
        <v>8323</v>
      </c>
      <c r="R887" t="s">
        <v>8327</v>
      </c>
      <c r="S887" s="19">
        <f t="shared" si="40"/>
        <v>42713.941099537042</v>
      </c>
      <c r="T887" s="19">
        <f t="shared" si="41"/>
        <v>42734.941099537042</v>
      </c>
    </row>
    <row r="888" spans="1:20" ht="42.75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>ROUND(E888/D888*100,0)</f>
        <v>41</v>
      </c>
      <c r="P888" s="15">
        <f t="shared" si="39"/>
        <v>29.29</v>
      </c>
      <c r="Q888" s="13" t="s">
        <v>8323</v>
      </c>
      <c r="R888" t="s">
        <v>8327</v>
      </c>
      <c r="S888" s="19">
        <f t="shared" si="40"/>
        <v>42603.870520833334</v>
      </c>
      <c r="T888" s="19">
        <f t="shared" si="41"/>
        <v>42628.870520833334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>ROUND(E889/D889*100,0)</f>
        <v>0</v>
      </c>
      <c r="P889" s="15">
        <f t="shared" si="39"/>
        <v>0</v>
      </c>
      <c r="Q889" s="13" t="s">
        <v>8323</v>
      </c>
      <c r="R889" t="s">
        <v>8327</v>
      </c>
      <c r="S889" s="19">
        <f t="shared" si="40"/>
        <v>41026.958969907406</v>
      </c>
      <c r="T889" s="19">
        <f t="shared" si="41"/>
        <v>41056.958969907406</v>
      </c>
    </row>
    <row r="890" spans="1:20" ht="57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>ROUND(E890/D890*100,0)</f>
        <v>7</v>
      </c>
      <c r="P890" s="15">
        <f t="shared" si="39"/>
        <v>18</v>
      </c>
      <c r="Q890" s="13" t="s">
        <v>8323</v>
      </c>
      <c r="R890" t="s">
        <v>8327</v>
      </c>
      <c r="S890" s="19">
        <f t="shared" si="40"/>
        <v>40751.753298611111</v>
      </c>
      <c r="T890" s="19">
        <f t="shared" si="41"/>
        <v>40787.25</v>
      </c>
    </row>
    <row r="891" spans="1:20" ht="42.75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>ROUND(E891/D891*100,0)</f>
        <v>9</v>
      </c>
      <c r="P891" s="15">
        <f t="shared" si="39"/>
        <v>73.760000000000005</v>
      </c>
      <c r="Q891" s="13" t="s">
        <v>8323</v>
      </c>
      <c r="R891" t="s">
        <v>8327</v>
      </c>
      <c r="S891" s="19">
        <f t="shared" si="40"/>
        <v>41887.784062500003</v>
      </c>
      <c r="T891" s="19">
        <f t="shared" si="41"/>
        <v>41917.784062500003</v>
      </c>
    </row>
    <row r="892" spans="1:20" ht="42.75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>ROUND(E892/D892*100,0)</f>
        <v>4</v>
      </c>
      <c r="P892" s="15">
        <f t="shared" si="39"/>
        <v>31.25</v>
      </c>
      <c r="Q892" s="13" t="s">
        <v>8323</v>
      </c>
      <c r="R892" t="s">
        <v>8327</v>
      </c>
      <c r="S892" s="19">
        <f t="shared" si="40"/>
        <v>41569.698831018519</v>
      </c>
      <c r="T892" s="19">
        <f t="shared" si="41"/>
        <v>41599.740497685183</v>
      </c>
    </row>
    <row r="893" spans="1:20" ht="42.75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>ROUND(E893/D893*100,0)</f>
        <v>3</v>
      </c>
      <c r="P893" s="15">
        <f t="shared" si="39"/>
        <v>28.89</v>
      </c>
      <c r="Q893" s="13" t="s">
        <v>8323</v>
      </c>
      <c r="R893" t="s">
        <v>8327</v>
      </c>
      <c r="S893" s="19">
        <f t="shared" si="40"/>
        <v>41842.031597222223</v>
      </c>
      <c r="T893" s="19">
        <f t="shared" si="41"/>
        <v>41872.031597222223</v>
      </c>
    </row>
    <row r="894" spans="1:20" ht="42.75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>ROUND(E894/D894*100,0)</f>
        <v>41</v>
      </c>
      <c r="P894" s="15">
        <f t="shared" si="39"/>
        <v>143.82</v>
      </c>
      <c r="Q894" s="13" t="s">
        <v>8323</v>
      </c>
      <c r="R894" t="s">
        <v>8327</v>
      </c>
      <c r="S894" s="19">
        <f t="shared" si="40"/>
        <v>40304.20003472222</v>
      </c>
      <c r="T894" s="19">
        <f t="shared" si="41"/>
        <v>40391.166666666664</v>
      </c>
    </row>
    <row r="895" spans="1:20" ht="42.7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>ROUND(E895/D895*100,0)</f>
        <v>10</v>
      </c>
      <c r="P895" s="15">
        <f t="shared" si="39"/>
        <v>40</v>
      </c>
      <c r="Q895" s="13" t="s">
        <v>8323</v>
      </c>
      <c r="R895" t="s">
        <v>8327</v>
      </c>
      <c r="S895" s="19">
        <f t="shared" si="40"/>
        <v>42065.897719907407</v>
      </c>
      <c r="T895" s="19">
        <f t="shared" si="41"/>
        <v>42095.856053240743</v>
      </c>
    </row>
    <row r="896" spans="1:20" ht="42.75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>ROUND(E896/D896*100,0)</f>
        <v>39</v>
      </c>
      <c r="P896" s="15">
        <f t="shared" si="39"/>
        <v>147.81</v>
      </c>
      <c r="Q896" s="13" t="s">
        <v>8323</v>
      </c>
      <c r="R896" t="s">
        <v>8327</v>
      </c>
      <c r="S896" s="19">
        <f t="shared" si="40"/>
        <v>42496.981597222228</v>
      </c>
      <c r="T896" s="19">
        <f t="shared" si="41"/>
        <v>42526.981597222228</v>
      </c>
    </row>
    <row r="897" spans="1:20" ht="42.75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>ROUND(E897/D897*100,0)</f>
        <v>2</v>
      </c>
      <c r="P897" s="15">
        <f t="shared" si="39"/>
        <v>27.86</v>
      </c>
      <c r="Q897" s="13" t="s">
        <v>8323</v>
      </c>
      <c r="R897" t="s">
        <v>8327</v>
      </c>
      <c r="S897" s="19">
        <f t="shared" si="40"/>
        <v>40431.127650462964</v>
      </c>
      <c r="T897" s="19">
        <f t="shared" si="41"/>
        <v>40476.127650462964</v>
      </c>
    </row>
    <row r="898" spans="1:20" ht="42.75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>ROUND(E898/D898*100,0)</f>
        <v>40</v>
      </c>
      <c r="P898" s="15">
        <f t="shared" si="39"/>
        <v>44.44</v>
      </c>
      <c r="Q898" s="13" t="s">
        <v>8323</v>
      </c>
      <c r="R898" t="s">
        <v>8327</v>
      </c>
      <c r="S898" s="19">
        <f t="shared" si="40"/>
        <v>42218.872986111113</v>
      </c>
      <c r="T898" s="19">
        <f t="shared" si="41"/>
        <v>42244.166666666672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>ROUND(E899/D899*100,0)</f>
        <v>0</v>
      </c>
      <c r="P899" s="15">
        <f t="shared" ref="P899:P962" si="42">IFERROR(ROUND(E899/L899,2),0)</f>
        <v>0</v>
      </c>
      <c r="Q899" s="13" t="s">
        <v>8323</v>
      </c>
      <c r="R899" t="s">
        <v>8327</v>
      </c>
      <c r="S899" s="19">
        <f t="shared" ref="S899:S962" si="43">(((J899/60)/60)/24)+DATE(1970,1,1)</f>
        <v>41211.688750000001</v>
      </c>
      <c r="T899" s="19">
        <f t="shared" ref="T899:T962" si="44">(((I899/60)/60)/24)+DATE(1970,1,1)</f>
        <v>41241.730416666665</v>
      </c>
    </row>
    <row r="900" spans="1:20" ht="42.75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>ROUND(E900/D900*100,0)</f>
        <v>3</v>
      </c>
      <c r="P900" s="15">
        <f t="shared" si="42"/>
        <v>35</v>
      </c>
      <c r="Q900" s="13" t="s">
        <v>8323</v>
      </c>
      <c r="R900" t="s">
        <v>8327</v>
      </c>
      <c r="S900" s="19">
        <f t="shared" si="43"/>
        <v>40878.758217592593</v>
      </c>
      <c r="T900" s="19">
        <f t="shared" si="44"/>
        <v>40923.758217592593</v>
      </c>
    </row>
    <row r="901" spans="1:20" ht="42.7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>ROUND(E901/D901*100,0)</f>
        <v>37</v>
      </c>
      <c r="P901" s="15">
        <f t="shared" si="42"/>
        <v>35</v>
      </c>
      <c r="Q901" s="13" t="s">
        <v>8323</v>
      </c>
      <c r="R901" t="s">
        <v>8327</v>
      </c>
      <c r="S901" s="19">
        <f t="shared" si="43"/>
        <v>40646.099097222221</v>
      </c>
      <c r="T901" s="19">
        <f t="shared" si="44"/>
        <v>40691.099097222221</v>
      </c>
    </row>
    <row r="902" spans="1:20" ht="28.5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>ROUND(E902/D902*100,0)</f>
        <v>0</v>
      </c>
      <c r="P902" s="15">
        <f t="shared" si="42"/>
        <v>10.5</v>
      </c>
      <c r="Q902" s="13" t="s">
        <v>8323</v>
      </c>
      <c r="R902" t="s">
        <v>8326</v>
      </c>
      <c r="S902" s="19">
        <f t="shared" si="43"/>
        <v>42429.84956018519</v>
      </c>
      <c r="T902" s="19">
        <f t="shared" si="44"/>
        <v>42459.807893518519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>ROUND(E903/D903*100,0)</f>
        <v>0</v>
      </c>
      <c r="P903" s="15">
        <f t="shared" si="42"/>
        <v>0</v>
      </c>
      <c r="Q903" s="13" t="s">
        <v>8323</v>
      </c>
      <c r="R903" t="s">
        <v>8326</v>
      </c>
      <c r="S903" s="19">
        <f t="shared" si="43"/>
        <v>40291.81150462963</v>
      </c>
      <c r="T903" s="19">
        <f t="shared" si="44"/>
        <v>40337.799305555556</v>
      </c>
    </row>
    <row r="904" spans="1:20" ht="57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>ROUND(E904/D904*100,0)</f>
        <v>0</v>
      </c>
      <c r="P904" s="15">
        <f t="shared" si="42"/>
        <v>30</v>
      </c>
      <c r="Q904" s="13" t="s">
        <v>8323</v>
      </c>
      <c r="R904" t="s">
        <v>8326</v>
      </c>
      <c r="S904" s="19">
        <f t="shared" si="43"/>
        <v>41829.965532407405</v>
      </c>
      <c r="T904" s="19">
        <f t="shared" si="44"/>
        <v>41881.645833333336</v>
      </c>
    </row>
    <row r="905" spans="1:20" ht="42.7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>ROUND(E905/D905*100,0)</f>
        <v>3</v>
      </c>
      <c r="P905" s="15">
        <f t="shared" si="42"/>
        <v>40</v>
      </c>
      <c r="Q905" s="13" t="s">
        <v>8323</v>
      </c>
      <c r="R905" t="s">
        <v>8326</v>
      </c>
      <c r="S905" s="19">
        <f t="shared" si="43"/>
        <v>41149.796064814815</v>
      </c>
      <c r="T905" s="19">
        <f t="shared" si="44"/>
        <v>41175.100694444445</v>
      </c>
    </row>
    <row r="906" spans="1:20" ht="42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>ROUND(E906/D906*100,0)</f>
        <v>0</v>
      </c>
      <c r="P906" s="15">
        <f t="shared" si="42"/>
        <v>50.33</v>
      </c>
      <c r="Q906" s="13" t="s">
        <v>8323</v>
      </c>
      <c r="R906" t="s">
        <v>8326</v>
      </c>
      <c r="S906" s="19">
        <f t="shared" si="43"/>
        <v>42342.080289351856</v>
      </c>
      <c r="T906" s="19">
        <f t="shared" si="44"/>
        <v>42372.080289351856</v>
      </c>
    </row>
    <row r="907" spans="1:20" ht="42.7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>ROUND(E907/D907*100,0)</f>
        <v>3</v>
      </c>
      <c r="P907" s="15">
        <f t="shared" si="42"/>
        <v>32.67</v>
      </c>
      <c r="Q907" s="13" t="s">
        <v>8323</v>
      </c>
      <c r="R907" t="s">
        <v>8326</v>
      </c>
      <c r="S907" s="19">
        <f t="shared" si="43"/>
        <v>40507.239884259259</v>
      </c>
      <c r="T907" s="19">
        <f t="shared" si="44"/>
        <v>40567.239884259259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>ROUND(E908/D908*100,0)</f>
        <v>0</v>
      </c>
      <c r="P908" s="15">
        <f t="shared" si="42"/>
        <v>0</v>
      </c>
      <c r="Q908" s="13" t="s">
        <v>8323</v>
      </c>
      <c r="R908" t="s">
        <v>8326</v>
      </c>
      <c r="S908" s="19">
        <f t="shared" si="43"/>
        <v>41681.189699074072</v>
      </c>
      <c r="T908" s="19">
        <f t="shared" si="44"/>
        <v>41711.148032407407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>ROUND(E909/D909*100,0)</f>
        <v>0</v>
      </c>
      <c r="P909" s="15">
        <f t="shared" si="42"/>
        <v>0</v>
      </c>
      <c r="Q909" s="13" t="s">
        <v>8323</v>
      </c>
      <c r="R909" t="s">
        <v>8326</v>
      </c>
      <c r="S909" s="19">
        <f t="shared" si="43"/>
        <v>40767.192395833335</v>
      </c>
      <c r="T909" s="19">
        <f t="shared" si="44"/>
        <v>40797.192395833335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>ROUND(E910/D910*100,0)</f>
        <v>0</v>
      </c>
      <c r="P910" s="15">
        <f t="shared" si="42"/>
        <v>0</v>
      </c>
      <c r="Q910" s="13" t="s">
        <v>8323</v>
      </c>
      <c r="R910" t="s">
        <v>8326</v>
      </c>
      <c r="S910" s="19">
        <f t="shared" si="43"/>
        <v>40340.801562499997</v>
      </c>
      <c r="T910" s="19">
        <f t="shared" si="44"/>
        <v>40386.207638888889</v>
      </c>
    </row>
    <row r="911" spans="1:20" ht="57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>ROUND(E911/D911*100,0)</f>
        <v>3</v>
      </c>
      <c r="P911" s="15">
        <f t="shared" si="42"/>
        <v>65</v>
      </c>
      <c r="Q911" s="13" t="s">
        <v>8323</v>
      </c>
      <c r="R911" t="s">
        <v>8326</v>
      </c>
      <c r="S911" s="19">
        <f t="shared" si="43"/>
        <v>41081.69027777778</v>
      </c>
      <c r="T911" s="19">
        <f t="shared" si="44"/>
        <v>41113.166666666664</v>
      </c>
    </row>
    <row r="912" spans="1:20" ht="42.75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>ROUND(E912/D912*100,0)</f>
        <v>22</v>
      </c>
      <c r="P912" s="15">
        <f t="shared" si="42"/>
        <v>24.6</v>
      </c>
      <c r="Q912" s="13" t="s">
        <v>8323</v>
      </c>
      <c r="R912" t="s">
        <v>8326</v>
      </c>
      <c r="S912" s="19">
        <f t="shared" si="43"/>
        <v>42737.545358796298</v>
      </c>
      <c r="T912" s="19">
        <f t="shared" si="44"/>
        <v>42797.545358796298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>ROUND(E913/D913*100,0)</f>
        <v>0</v>
      </c>
      <c r="P913" s="15">
        <f t="shared" si="42"/>
        <v>0</v>
      </c>
      <c r="Q913" s="13" t="s">
        <v>8323</v>
      </c>
      <c r="R913" t="s">
        <v>8326</v>
      </c>
      <c r="S913" s="19">
        <f t="shared" si="43"/>
        <v>41642.005150462966</v>
      </c>
      <c r="T913" s="19">
        <f t="shared" si="44"/>
        <v>41663.005150462966</v>
      </c>
    </row>
    <row r="914" spans="1:20" ht="42.7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>ROUND(E914/D914*100,0)</f>
        <v>1</v>
      </c>
      <c r="P914" s="15">
        <f t="shared" si="42"/>
        <v>15</v>
      </c>
      <c r="Q914" s="13" t="s">
        <v>8323</v>
      </c>
      <c r="R914" t="s">
        <v>8326</v>
      </c>
      <c r="S914" s="19">
        <f t="shared" si="43"/>
        <v>41194.109340277777</v>
      </c>
      <c r="T914" s="19">
        <f t="shared" si="44"/>
        <v>41254.151006944441</v>
      </c>
    </row>
    <row r="915" spans="1:20" ht="42.75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>ROUND(E915/D915*100,0)</f>
        <v>7</v>
      </c>
      <c r="P915" s="15">
        <f t="shared" si="42"/>
        <v>82.58</v>
      </c>
      <c r="Q915" s="13" t="s">
        <v>8323</v>
      </c>
      <c r="R915" t="s">
        <v>8326</v>
      </c>
      <c r="S915" s="19">
        <f t="shared" si="43"/>
        <v>41004.139108796298</v>
      </c>
      <c r="T915" s="19">
        <f t="shared" si="44"/>
        <v>41034.139108796298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>ROUND(E916/D916*100,0)</f>
        <v>0</v>
      </c>
      <c r="P916" s="15">
        <f t="shared" si="42"/>
        <v>0</v>
      </c>
      <c r="Q916" s="13" t="s">
        <v>8323</v>
      </c>
      <c r="R916" t="s">
        <v>8326</v>
      </c>
      <c r="S916" s="19">
        <f t="shared" si="43"/>
        <v>41116.763275462967</v>
      </c>
      <c r="T916" s="19">
        <f t="shared" si="44"/>
        <v>41146.763275462967</v>
      </c>
    </row>
    <row r="917" spans="1:20" ht="42.7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>ROUND(E917/D917*100,0)</f>
        <v>6</v>
      </c>
      <c r="P917" s="15">
        <f t="shared" si="42"/>
        <v>41.67</v>
      </c>
      <c r="Q917" s="13" t="s">
        <v>8323</v>
      </c>
      <c r="R917" t="s">
        <v>8326</v>
      </c>
      <c r="S917" s="19">
        <f t="shared" si="43"/>
        <v>40937.679560185185</v>
      </c>
      <c r="T917" s="19">
        <f t="shared" si="44"/>
        <v>40969.207638888889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>ROUND(E918/D918*100,0)</f>
        <v>0</v>
      </c>
      <c r="P918" s="15">
        <f t="shared" si="42"/>
        <v>0</v>
      </c>
      <c r="Q918" s="13" t="s">
        <v>8323</v>
      </c>
      <c r="R918" t="s">
        <v>8326</v>
      </c>
      <c r="S918" s="19">
        <f t="shared" si="43"/>
        <v>40434.853402777779</v>
      </c>
      <c r="T918" s="19">
        <f t="shared" si="44"/>
        <v>40473.208333333336</v>
      </c>
    </row>
    <row r="919" spans="1:20" ht="42.75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>ROUND(E919/D919*100,0)</f>
        <v>1</v>
      </c>
      <c r="P919" s="15">
        <f t="shared" si="42"/>
        <v>30</v>
      </c>
      <c r="Q919" s="13" t="s">
        <v>8323</v>
      </c>
      <c r="R919" t="s">
        <v>8326</v>
      </c>
      <c r="S919" s="19">
        <f t="shared" si="43"/>
        <v>41802.94363425926</v>
      </c>
      <c r="T919" s="19">
        <f t="shared" si="44"/>
        <v>41834.104166666664</v>
      </c>
    </row>
    <row r="920" spans="1:20" ht="42.75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>ROUND(E920/D920*100,0)</f>
        <v>5</v>
      </c>
      <c r="P920" s="15">
        <f t="shared" si="42"/>
        <v>19.600000000000001</v>
      </c>
      <c r="Q920" s="13" t="s">
        <v>8323</v>
      </c>
      <c r="R920" t="s">
        <v>8326</v>
      </c>
      <c r="S920" s="19">
        <f t="shared" si="43"/>
        <v>41944.916215277779</v>
      </c>
      <c r="T920" s="19">
        <f t="shared" si="44"/>
        <v>41974.957881944443</v>
      </c>
    </row>
    <row r="921" spans="1:20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>ROUND(E921/D921*100,0)</f>
        <v>1</v>
      </c>
      <c r="P921" s="15">
        <f t="shared" si="42"/>
        <v>100</v>
      </c>
      <c r="Q921" s="13" t="s">
        <v>8323</v>
      </c>
      <c r="R921" t="s">
        <v>8326</v>
      </c>
      <c r="S921" s="19">
        <f t="shared" si="43"/>
        <v>41227.641724537039</v>
      </c>
      <c r="T921" s="19">
        <f t="shared" si="44"/>
        <v>41262.641724537039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>ROUND(E922/D922*100,0)</f>
        <v>0</v>
      </c>
      <c r="P922" s="15">
        <f t="shared" si="42"/>
        <v>0</v>
      </c>
      <c r="Q922" s="13" t="s">
        <v>8323</v>
      </c>
      <c r="R922" t="s">
        <v>8326</v>
      </c>
      <c r="S922" s="19">
        <f t="shared" si="43"/>
        <v>41562.67155092593</v>
      </c>
      <c r="T922" s="19">
        <f t="shared" si="44"/>
        <v>41592.713217592594</v>
      </c>
    </row>
    <row r="923" spans="1:20" ht="42.75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>ROUND(E923/D923*100,0)</f>
        <v>31</v>
      </c>
      <c r="P923" s="15">
        <f t="shared" si="42"/>
        <v>231.75</v>
      </c>
      <c r="Q923" s="13" t="s">
        <v>8323</v>
      </c>
      <c r="R923" t="s">
        <v>8326</v>
      </c>
      <c r="S923" s="19">
        <f t="shared" si="43"/>
        <v>40847.171018518515</v>
      </c>
      <c r="T923" s="19">
        <f t="shared" si="44"/>
        <v>40889.212685185186</v>
      </c>
    </row>
    <row r="924" spans="1:20" ht="42.7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>ROUND(E924/D924*100,0)</f>
        <v>21</v>
      </c>
      <c r="P924" s="15">
        <f t="shared" si="42"/>
        <v>189.33</v>
      </c>
      <c r="Q924" s="13" t="s">
        <v>8323</v>
      </c>
      <c r="R924" t="s">
        <v>8326</v>
      </c>
      <c r="S924" s="19">
        <f t="shared" si="43"/>
        <v>41878.530011574076</v>
      </c>
      <c r="T924" s="19">
        <f t="shared" si="44"/>
        <v>41913.530011574076</v>
      </c>
    </row>
    <row r="925" spans="1:20" ht="42.75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>ROUND(E925/D925*100,0)</f>
        <v>2</v>
      </c>
      <c r="P925" s="15">
        <f t="shared" si="42"/>
        <v>55</v>
      </c>
      <c r="Q925" s="13" t="s">
        <v>8323</v>
      </c>
      <c r="R925" t="s">
        <v>8326</v>
      </c>
      <c r="S925" s="19">
        <f t="shared" si="43"/>
        <v>41934.959756944445</v>
      </c>
      <c r="T925" s="19">
        <f t="shared" si="44"/>
        <v>41965.001423611116</v>
      </c>
    </row>
    <row r="926" spans="1:20" ht="42.75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>ROUND(E926/D926*100,0)</f>
        <v>11</v>
      </c>
      <c r="P926" s="15">
        <f t="shared" si="42"/>
        <v>21.8</v>
      </c>
      <c r="Q926" s="13" t="s">
        <v>8323</v>
      </c>
      <c r="R926" t="s">
        <v>8326</v>
      </c>
      <c r="S926" s="19">
        <f t="shared" si="43"/>
        <v>41288.942928240744</v>
      </c>
      <c r="T926" s="19">
        <f t="shared" si="44"/>
        <v>41318.942928240744</v>
      </c>
    </row>
    <row r="927" spans="1:20" ht="42.75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>ROUND(E927/D927*100,0)</f>
        <v>3</v>
      </c>
      <c r="P927" s="15">
        <f t="shared" si="42"/>
        <v>32</v>
      </c>
      <c r="Q927" s="13" t="s">
        <v>8323</v>
      </c>
      <c r="R927" t="s">
        <v>8326</v>
      </c>
      <c r="S927" s="19">
        <f t="shared" si="43"/>
        <v>41575.880914351852</v>
      </c>
      <c r="T927" s="19">
        <f t="shared" si="44"/>
        <v>41605.922581018516</v>
      </c>
    </row>
    <row r="928" spans="1:20" ht="57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>ROUND(E928/D928*100,0)</f>
        <v>0</v>
      </c>
      <c r="P928" s="15">
        <f t="shared" si="42"/>
        <v>0</v>
      </c>
      <c r="Q928" s="13" t="s">
        <v>8323</v>
      </c>
      <c r="R928" t="s">
        <v>8326</v>
      </c>
      <c r="S928" s="19">
        <f t="shared" si="43"/>
        <v>40338.02002314815</v>
      </c>
      <c r="T928" s="19">
        <f t="shared" si="44"/>
        <v>40367.944444444445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>ROUND(E929/D929*100,0)</f>
        <v>0</v>
      </c>
      <c r="P929" s="15">
        <f t="shared" si="42"/>
        <v>0</v>
      </c>
      <c r="Q929" s="13" t="s">
        <v>8323</v>
      </c>
      <c r="R929" t="s">
        <v>8326</v>
      </c>
      <c r="S929" s="19">
        <f t="shared" si="43"/>
        <v>41013.822858796295</v>
      </c>
      <c r="T929" s="19">
        <f t="shared" si="44"/>
        <v>41043.822858796295</v>
      </c>
    </row>
    <row r="930" spans="1:20" ht="42.7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>ROUND(E930/D930*100,0)</f>
        <v>11</v>
      </c>
      <c r="P930" s="15">
        <f t="shared" si="42"/>
        <v>56.25</v>
      </c>
      <c r="Q930" s="13" t="s">
        <v>8323</v>
      </c>
      <c r="R930" t="s">
        <v>8326</v>
      </c>
      <c r="S930" s="19">
        <f t="shared" si="43"/>
        <v>41180.86241898148</v>
      </c>
      <c r="T930" s="19">
        <f t="shared" si="44"/>
        <v>41231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>ROUND(E931/D931*100,0)</f>
        <v>0</v>
      </c>
      <c r="P931" s="15">
        <f t="shared" si="42"/>
        <v>0</v>
      </c>
      <c r="Q931" s="13" t="s">
        <v>8323</v>
      </c>
      <c r="R931" t="s">
        <v>8326</v>
      </c>
      <c r="S931" s="19">
        <f t="shared" si="43"/>
        <v>40978.238067129627</v>
      </c>
      <c r="T931" s="19">
        <f t="shared" si="44"/>
        <v>41008.196400462963</v>
      </c>
    </row>
    <row r="932" spans="1:20" ht="57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>ROUND(E932/D932*100,0)</f>
        <v>38</v>
      </c>
      <c r="P932" s="15">
        <f t="shared" si="42"/>
        <v>69</v>
      </c>
      <c r="Q932" s="13" t="s">
        <v>8323</v>
      </c>
      <c r="R932" t="s">
        <v>8326</v>
      </c>
      <c r="S932" s="19">
        <f t="shared" si="43"/>
        <v>40312.915578703702</v>
      </c>
      <c r="T932" s="19">
        <f t="shared" si="44"/>
        <v>40354.897222222222</v>
      </c>
    </row>
    <row r="933" spans="1:20" ht="42.75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>ROUND(E933/D933*100,0)</f>
        <v>7</v>
      </c>
      <c r="P933" s="15">
        <f t="shared" si="42"/>
        <v>18.71</v>
      </c>
      <c r="Q933" s="13" t="s">
        <v>8323</v>
      </c>
      <c r="R933" t="s">
        <v>8326</v>
      </c>
      <c r="S933" s="19">
        <f t="shared" si="43"/>
        <v>41680.359976851854</v>
      </c>
      <c r="T933" s="19">
        <f t="shared" si="44"/>
        <v>41714.916666666664</v>
      </c>
    </row>
    <row r="934" spans="1:20" ht="28.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>ROUND(E934/D934*100,0)</f>
        <v>15</v>
      </c>
      <c r="P934" s="15">
        <f t="shared" si="42"/>
        <v>46.03</v>
      </c>
      <c r="Q934" s="13" t="s">
        <v>8323</v>
      </c>
      <c r="R934" t="s">
        <v>8326</v>
      </c>
      <c r="S934" s="19">
        <f t="shared" si="43"/>
        <v>41310.969270833331</v>
      </c>
      <c r="T934" s="19">
        <f t="shared" si="44"/>
        <v>41355.927604166667</v>
      </c>
    </row>
    <row r="935" spans="1:20" ht="42.75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>ROUND(E935/D935*100,0)</f>
        <v>6</v>
      </c>
      <c r="P935" s="15">
        <f t="shared" si="42"/>
        <v>60</v>
      </c>
      <c r="Q935" s="13" t="s">
        <v>8323</v>
      </c>
      <c r="R935" t="s">
        <v>8326</v>
      </c>
      <c r="S935" s="19">
        <f t="shared" si="43"/>
        <v>41711.169085648151</v>
      </c>
      <c r="T935" s="19">
        <f t="shared" si="44"/>
        <v>41771.169085648151</v>
      </c>
    </row>
    <row r="936" spans="1:20" ht="42.75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>ROUND(E936/D936*100,0)</f>
        <v>30</v>
      </c>
      <c r="P936" s="15">
        <f t="shared" si="42"/>
        <v>50.67</v>
      </c>
      <c r="Q936" s="13" t="s">
        <v>8323</v>
      </c>
      <c r="R936" t="s">
        <v>8326</v>
      </c>
      <c r="S936" s="19">
        <f t="shared" si="43"/>
        <v>41733.737083333333</v>
      </c>
      <c r="T936" s="19">
        <f t="shared" si="44"/>
        <v>41763.25</v>
      </c>
    </row>
    <row r="937" spans="1:20" ht="42.75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>ROUND(E937/D937*100,0)</f>
        <v>1</v>
      </c>
      <c r="P937" s="15">
        <f t="shared" si="42"/>
        <v>25</v>
      </c>
      <c r="Q937" s="13" t="s">
        <v>8323</v>
      </c>
      <c r="R937" t="s">
        <v>8326</v>
      </c>
      <c r="S937" s="19">
        <f t="shared" si="43"/>
        <v>42368.333668981482</v>
      </c>
      <c r="T937" s="19">
        <f t="shared" si="44"/>
        <v>42398.333668981482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>ROUND(E938/D938*100,0)</f>
        <v>0</v>
      </c>
      <c r="P938" s="15">
        <f t="shared" si="42"/>
        <v>0</v>
      </c>
      <c r="Q938" s="13" t="s">
        <v>8323</v>
      </c>
      <c r="R938" t="s">
        <v>8326</v>
      </c>
      <c r="S938" s="19">
        <f t="shared" si="43"/>
        <v>40883.024178240739</v>
      </c>
      <c r="T938" s="19">
        <f t="shared" si="44"/>
        <v>40926.833333333336</v>
      </c>
    </row>
    <row r="939" spans="1:20" ht="42.75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>ROUND(E939/D939*100,0)</f>
        <v>1</v>
      </c>
      <c r="P939" s="15">
        <f t="shared" si="42"/>
        <v>20</v>
      </c>
      <c r="Q939" s="13" t="s">
        <v>8323</v>
      </c>
      <c r="R939" t="s">
        <v>8326</v>
      </c>
      <c r="S939" s="19">
        <f t="shared" si="43"/>
        <v>41551.798113425924</v>
      </c>
      <c r="T939" s="19">
        <f t="shared" si="44"/>
        <v>41581.839780092596</v>
      </c>
    </row>
    <row r="940" spans="1:20" ht="42.7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>ROUND(E940/D940*100,0)</f>
        <v>0</v>
      </c>
      <c r="P940" s="15">
        <f t="shared" si="42"/>
        <v>25</v>
      </c>
      <c r="Q940" s="13" t="s">
        <v>8323</v>
      </c>
      <c r="R940" t="s">
        <v>8326</v>
      </c>
      <c r="S940" s="19">
        <f t="shared" si="43"/>
        <v>41124.479722222226</v>
      </c>
      <c r="T940" s="19">
        <f t="shared" si="44"/>
        <v>41154.479722222226</v>
      </c>
    </row>
    <row r="941" spans="1:20" ht="42.75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>ROUND(E941/D941*100,0)</f>
        <v>1</v>
      </c>
      <c r="P941" s="15">
        <f t="shared" si="42"/>
        <v>20</v>
      </c>
      <c r="Q941" s="13" t="s">
        <v>8323</v>
      </c>
      <c r="R941" t="s">
        <v>8326</v>
      </c>
      <c r="S941" s="19">
        <f t="shared" si="43"/>
        <v>41416.763171296298</v>
      </c>
      <c r="T941" s="19">
        <f t="shared" si="44"/>
        <v>41455.831944444442</v>
      </c>
    </row>
    <row r="942" spans="1:20" ht="42.75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>ROUND(E942/D942*100,0)</f>
        <v>17</v>
      </c>
      <c r="P942" s="15">
        <f t="shared" si="42"/>
        <v>110.29</v>
      </c>
      <c r="Q942" s="13" t="s">
        <v>8317</v>
      </c>
      <c r="R942" t="s">
        <v>8319</v>
      </c>
      <c r="S942" s="19">
        <f t="shared" si="43"/>
        <v>42182.008402777778</v>
      </c>
      <c r="T942" s="19">
        <f t="shared" si="44"/>
        <v>42227.008402777778</v>
      </c>
    </row>
    <row r="943" spans="1:20" ht="57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>ROUND(E943/D943*100,0)</f>
        <v>2</v>
      </c>
      <c r="P943" s="15">
        <f t="shared" si="42"/>
        <v>37.450000000000003</v>
      </c>
      <c r="Q943" s="13" t="s">
        <v>8317</v>
      </c>
      <c r="R943" t="s">
        <v>8319</v>
      </c>
      <c r="S943" s="19">
        <f t="shared" si="43"/>
        <v>42746.096585648149</v>
      </c>
      <c r="T943" s="19">
        <f t="shared" si="44"/>
        <v>42776.096585648149</v>
      </c>
    </row>
    <row r="944" spans="1:20" ht="42.75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>ROUND(E944/D944*100,0)</f>
        <v>9</v>
      </c>
      <c r="P944" s="15">
        <f t="shared" si="42"/>
        <v>41.75</v>
      </c>
      <c r="Q944" s="13" t="s">
        <v>8317</v>
      </c>
      <c r="R944" t="s">
        <v>8319</v>
      </c>
      <c r="S944" s="19">
        <f t="shared" si="43"/>
        <v>42382.843287037031</v>
      </c>
      <c r="T944" s="19">
        <f t="shared" si="44"/>
        <v>42418.843287037031</v>
      </c>
    </row>
    <row r="945" spans="1:20" ht="28.5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>ROUND(E945/D945*100,0)</f>
        <v>10</v>
      </c>
      <c r="P945" s="15">
        <f t="shared" si="42"/>
        <v>24.08</v>
      </c>
      <c r="Q945" s="13" t="s">
        <v>8317</v>
      </c>
      <c r="R945" t="s">
        <v>8319</v>
      </c>
      <c r="S945" s="19">
        <f t="shared" si="43"/>
        <v>42673.66788194445</v>
      </c>
      <c r="T945" s="19">
        <f t="shared" si="44"/>
        <v>42703.709548611107</v>
      </c>
    </row>
    <row r="946" spans="1:20" ht="42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>ROUND(E946/D946*100,0)</f>
        <v>13</v>
      </c>
      <c r="P946" s="15">
        <f t="shared" si="42"/>
        <v>69.41</v>
      </c>
      <c r="Q946" s="13" t="s">
        <v>8317</v>
      </c>
      <c r="R946" t="s">
        <v>8319</v>
      </c>
      <c r="S946" s="19">
        <f t="shared" si="43"/>
        <v>42444.583912037036</v>
      </c>
      <c r="T946" s="19">
        <f t="shared" si="44"/>
        <v>42478.583333333328</v>
      </c>
    </row>
    <row r="947" spans="1:20" ht="42.7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>ROUND(E947/D947*100,0)</f>
        <v>2</v>
      </c>
      <c r="P947" s="15">
        <f t="shared" si="42"/>
        <v>155.25</v>
      </c>
      <c r="Q947" s="13" t="s">
        <v>8317</v>
      </c>
      <c r="R947" t="s">
        <v>8319</v>
      </c>
      <c r="S947" s="19">
        <f t="shared" si="43"/>
        <v>42732.872986111113</v>
      </c>
      <c r="T947" s="19">
        <f t="shared" si="44"/>
        <v>42784.999305555553</v>
      </c>
    </row>
    <row r="948" spans="1:20" ht="28.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>ROUND(E948/D948*100,0)</f>
        <v>2</v>
      </c>
      <c r="P948" s="15">
        <f t="shared" si="42"/>
        <v>57.2</v>
      </c>
      <c r="Q948" s="13" t="s">
        <v>8317</v>
      </c>
      <c r="R948" t="s">
        <v>8319</v>
      </c>
      <c r="S948" s="19">
        <f t="shared" si="43"/>
        <v>42592.750555555554</v>
      </c>
      <c r="T948" s="19">
        <f t="shared" si="44"/>
        <v>42622.750555555554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>ROUND(E949/D949*100,0)</f>
        <v>0</v>
      </c>
      <c r="P949" s="15">
        <f t="shared" si="42"/>
        <v>0</v>
      </c>
      <c r="Q949" s="13" t="s">
        <v>8317</v>
      </c>
      <c r="R949" t="s">
        <v>8319</v>
      </c>
      <c r="S949" s="19">
        <f t="shared" si="43"/>
        <v>42491.781319444446</v>
      </c>
      <c r="T949" s="19">
        <f t="shared" si="44"/>
        <v>42551.781319444446</v>
      </c>
    </row>
    <row r="950" spans="1:20" ht="57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>ROUND(E950/D950*100,0)</f>
        <v>12</v>
      </c>
      <c r="P950" s="15">
        <f t="shared" si="42"/>
        <v>60</v>
      </c>
      <c r="Q950" s="13" t="s">
        <v>8317</v>
      </c>
      <c r="R950" t="s">
        <v>8319</v>
      </c>
      <c r="S950" s="19">
        <f t="shared" si="43"/>
        <v>42411.828287037039</v>
      </c>
      <c r="T950" s="19">
        <f t="shared" si="44"/>
        <v>42441.828287037039</v>
      </c>
    </row>
    <row r="951" spans="1:20" ht="42.75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>ROUND(E951/D951*100,0)</f>
        <v>1</v>
      </c>
      <c r="P951" s="15">
        <f t="shared" si="42"/>
        <v>39</v>
      </c>
      <c r="Q951" s="13" t="s">
        <v>8317</v>
      </c>
      <c r="R951" t="s">
        <v>8319</v>
      </c>
      <c r="S951" s="19">
        <f t="shared" si="43"/>
        <v>42361.043703703705</v>
      </c>
      <c r="T951" s="19">
        <f t="shared" si="44"/>
        <v>42421.043703703705</v>
      </c>
    </row>
    <row r="952" spans="1:20" ht="42.7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>ROUND(E952/D952*100,0)</f>
        <v>28</v>
      </c>
      <c r="P952" s="15">
        <f t="shared" si="42"/>
        <v>58.42</v>
      </c>
      <c r="Q952" s="13" t="s">
        <v>8317</v>
      </c>
      <c r="R952" t="s">
        <v>8319</v>
      </c>
      <c r="S952" s="19">
        <f t="shared" si="43"/>
        <v>42356.750706018516</v>
      </c>
      <c r="T952" s="19">
        <f t="shared" si="44"/>
        <v>42386.750706018516</v>
      </c>
    </row>
    <row r="953" spans="1:20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>ROUND(E953/D953*100,0)</f>
        <v>38</v>
      </c>
      <c r="P953" s="15">
        <f t="shared" si="42"/>
        <v>158.63999999999999</v>
      </c>
      <c r="Q953" s="13" t="s">
        <v>8317</v>
      </c>
      <c r="R953" t="s">
        <v>8319</v>
      </c>
      <c r="S953" s="19">
        <f t="shared" si="43"/>
        <v>42480.653611111105</v>
      </c>
      <c r="T953" s="19">
        <f t="shared" si="44"/>
        <v>42525.653611111105</v>
      </c>
    </row>
    <row r="954" spans="1:20" ht="28.5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>ROUND(E954/D954*100,0)</f>
        <v>40</v>
      </c>
      <c r="P954" s="15">
        <f t="shared" si="42"/>
        <v>99.86</v>
      </c>
      <c r="Q954" s="13" t="s">
        <v>8317</v>
      </c>
      <c r="R954" t="s">
        <v>8319</v>
      </c>
      <c r="S954" s="19">
        <f t="shared" si="43"/>
        <v>42662.613564814819</v>
      </c>
      <c r="T954" s="19">
        <f t="shared" si="44"/>
        <v>42692.655231481483</v>
      </c>
    </row>
    <row r="955" spans="1:20" ht="42.75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>ROUND(E955/D955*100,0)</f>
        <v>1</v>
      </c>
      <c r="P955" s="15">
        <f t="shared" si="42"/>
        <v>25.2</v>
      </c>
      <c r="Q955" s="13" t="s">
        <v>8317</v>
      </c>
      <c r="R955" t="s">
        <v>8319</v>
      </c>
      <c r="S955" s="19">
        <f t="shared" si="43"/>
        <v>41999.164340277777</v>
      </c>
      <c r="T955" s="19">
        <f t="shared" si="44"/>
        <v>42029.164340277777</v>
      </c>
    </row>
    <row r="956" spans="1:20" ht="42.7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>ROUND(E956/D956*100,0)</f>
        <v>43</v>
      </c>
      <c r="P956" s="15">
        <f t="shared" si="42"/>
        <v>89.19</v>
      </c>
      <c r="Q956" s="13" t="s">
        <v>8317</v>
      </c>
      <c r="R956" t="s">
        <v>8319</v>
      </c>
      <c r="S956" s="19">
        <f t="shared" si="43"/>
        <v>42194.833784722221</v>
      </c>
      <c r="T956" s="19">
        <f t="shared" si="44"/>
        <v>42236.833784722221</v>
      </c>
    </row>
    <row r="957" spans="1:20" ht="42.75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>ROUND(E957/D957*100,0)</f>
        <v>6</v>
      </c>
      <c r="P957" s="15">
        <f t="shared" si="42"/>
        <v>182.62</v>
      </c>
      <c r="Q957" s="13" t="s">
        <v>8317</v>
      </c>
      <c r="R957" t="s">
        <v>8319</v>
      </c>
      <c r="S957" s="19">
        <f t="shared" si="43"/>
        <v>42586.295138888891</v>
      </c>
      <c r="T957" s="19">
        <f t="shared" si="44"/>
        <v>42626.295138888891</v>
      </c>
    </row>
    <row r="958" spans="1:20" ht="57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>ROUND(E958/D958*100,0)</f>
        <v>2</v>
      </c>
      <c r="P958" s="15">
        <f t="shared" si="42"/>
        <v>50.65</v>
      </c>
      <c r="Q958" s="13" t="s">
        <v>8317</v>
      </c>
      <c r="R958" t="s">
        <v>8319</v>
      </c>
      <c r="S958" s="19">
        <f t="shared" si="43"/>
        <v>42060.913877314815</v>
      </c>
      <c r="T958" s="19">
        <f t="shared" si="44"/>
        <v>42120.872210648144</v>
      </c>
    </row>
    <row r="959" spans="1:20" ht="28.5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>ROUND(E959/D959*100,0)</f>
        <v>2</v>
      </c>
      <c r="P959" s="15">
        <f t="shared" si="42"/>
        <v>33.29</v>
      </c>
      <c r="Q959" s="13" t="s">
        <v>8317</v>
      </c>
      <c r="R959" t="s">
        <v>8319</v>
      </c>
      <c r="S959" s="19">
        <f t="shared" si="43"/>
        <v>42660.552465277782</v>
      </c>
      <c r="T959" s="19">
        <f t="shared" si="44"/>
        <v>42691.594131944439</v>
      </c>
    </row>
    <row r="960" spans="1:20" ht="42.75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>ROUND(E960/D960*100,0)</f>
        <v>11</v>
      </c>
      <c r="P960" s="15">
        <f t="shared" si="42"/>
        <v>51.82</v>
      </c>
      <c r="Q960" s="13" t="s">
        <v>8317</v>
      </c>
      <c r="R960" t="s">
        <v>8319</v>
      </c>
      <c r="S960" s="19">
        <f t="shared" si="43"/>
        <v>42082.802812499998</v>
      </c>
      <c r="T960" s="19">
        <f t="shared" si="44"/>
        <v>42104.207638888889</v>
      </c>
    </row>
    <row r="961" spans="1:20" ht="42.75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>ROUND(E961/D961*100,0)</f>
        <v>39</v>
      </c>
      <c r="P961" s="15">
        <f t="shared" si="42"/>
        <v>113.63</v>
      </c>
      <c r="Q961" s="13" t="s">
        <v>8317</v>
      </c>
      <c r="R961" t="s">
        <v>8319</v>
      </c>
      <c r="S961" s="19">
        <f t="shared" si="43"/>
        <v>41993.174363425926</v>
      </c>
      <c r="T961" s="19">
        <f t="shared" si="44"/>
        <v>42023.174363425926</v>
      </c>
    </row>
    <row r="962" spans="1:20" ht="42.7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>ROUND(E962/D962*100,0)</f>
        <v>46</v>
      </c>
      <c r="P962" s="15">
        <f t="shared" si="42"/>
        <v>136.46</v>
      </c>
      <c r="Q962" s="13" t="s">
        <v>8317</v>
      </c>
      <c r="R962" t="s">
        <v>8319</v>
      </c>
      <c r="S962" s="19">
        <f t="shared" si="43"/>
        <v>42766.626793981486</v>
      </c>
      <c r="T962" s="19">
        <f t="shared" si="44"/>
        <v>42808.585127314815</v>
      </c>
    </row>
    <row r="963" spans="1:20" ht="42.7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>ROUND(E963/D963*100,0)</f>
        <v>42</v>
      </c>
      <c r="P963" s="15">
        <f t="shared" ref="P963:P1026" si="45">IFERROR(ROUND(E963/L963,2),0)</f>
        <v>364.35</v>
      </c>
      <c r="Q963" s="13" t="s">
        <v>8317</v>
      </c>
      <c r="R963" t="s">
        <v>8319</v>
      </c>
      <c r="S963" s="19">
        <f t="shared" ref="S963:S1026" si="46">(((J963/60)/60)/24)+DATE(1970,1,1)</f>
        <v>42740.693692129629</v>
      </c>
      <c r="T963" s="19">
        <f t="shared" ref="T963:T1026" si="47">(((I963/60)/60)/24)+DATE(1970,1,1)</f>
        <v>42786.791666666672</v>
      </c>
    </row>
    <row r="964" spans="1:20" ht="42.75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>ROUND(E964/D964*100,0)</f>
        <v>28</v>
      </c>
      <c r="P964" s="15">
        <f t="shared" si="45"/>
        <v>19.239999999999998</v>
      </c>
      <c r="Q964" s="13" t="s">
        <v>8317</v>
      </c>
      <c r="R964" t="s">
        <v>8319</v>
      </c>
      <c r="S964" s="19">
        <f t="shared" si="46"/>
        <v>42373.712418981479</v>
      </c>
      <c r="T964" s="19">
        <f t="shared" si="47"/>
        <v>42411.712418981479</v>
      </c>
    </row>
    <row r="965" spans="1:20" ht="28.5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>ROUND(E965/D965*100,0)</f>
        <v>1</v>
      </c>
      <c r="P965" s="15">
        <f t="shared" si="45"/>
        <v>41.89</v>
      </c>
      <c r="Q965" s="13" t="s">
        <v>8317</v>
      </c>
      <c r="R965" t="s">
        <v>8319</v>
      </c>
      <c r="S965" s="19">
        <f t="shared" si="46"/>
        <v>42625.635636574079</v>
      </c>
      <c r="T965" s="19">
        <f t="shared" si="47"/>
        <v>42660.635636574079</v>
      </c>
    </row>
    <row r="966" spans="1:20" ht="42.75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>ROUND(E966/D966*100,0)</f>
        <v>1</v>
      </c>
      <c r="P966" s="15">
        <f t="shared" si="45"/>
        <v>30.31</v>
      </c>
      <c r="Q966" s="13" t="s">
        <v>8317</v>
      </c>
      <c r="R966" t="s">
        <v>8319</v>
      </c>
      <c r="S966" s="19">
        <f t="shared" si="46"/>
        <v>42208.628692129627</v>
      </c>
      <c r="T966" s="19">
        <f t="shared" si="47"/>
        <v>42248.628692129627</v>
      </c>
    </row>
    <row r="967" spans="1:20" ht="42.75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>ROUND(E967/D967*100,0)</f>
        <v>1</v>
      </c>
      <c r="P967" s="15">
        <f t="shared" si="45"/>
        <v>49.67</v>
      </c>
      <c r="Q967" s="13" t="s">
        <v>8317</v>
      </c>
      <c r="R967" t="s">
        <v>8319</v>
      </c>
      <c r="S967" s="19">
        <f t="shared" si="46"/>
        <v>42637.016736111109</v>
      </c>
      <c r="T967" s="19">
        <f t="shared" si="47"/>
        <v>42669.165972222225</v>
      </c>
    </row>
    <row r="968" spans="1:20" ht="42.7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>ROUND(E968/D968*100,0)</f>
        <v>15</v>
      </c>
      <c r="P968" s="15">
        <f t="shared" si="45"/>
        <v>59.2</v>
      </c>
      <c r="Q968" s="13" t="s">
        <v>8317</v>
      </c>
      <c r="R968" t="s">
        <v>8319</v>
      </c>
      <c r="S968" s="19">
        <f t="shared" si="46"/>
        <v>42619.635787037041</v>
      </c>
      <c r="T968" s="19">
        <f t="shared" si="47"/>
        <v>42649.635787037041</v>
      </c>
    </row>
    <row r="969" spans="1:20" ht="42.7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>ROUND(E969/D969*100,0)</f>
        <v>18</v>
      </c>
      <c r="P969" s="15">
        <f t="shared" si="45"/>
        <v>43.98</v>
      </c>
      <c r="Q969" s="13" t="s">
        <v>8317</v>
      </c>
      <c r="R969" t="s">
        <v>8319</v>
      </c>
      <c r="S969" s="19">
        <f t="shared" si="46"/>
        <v>42422.254328703704</v>
      </c>
      <c r="T969" s="19">
        <f t="shared" si="47"/>
        <v>42482.21266203704</v>
      </c>
    </row>
    <row r="970" spans="1:20" ht="42.75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>ROUND(E970/D970*100,0)</f>
        <v>1</v>
      </c>
      <c r="P970" s="15">
        <f t="shared" si="45"/>
        <v>26.5</v>
      </c>
      <c r="Q970" s="13" t="s">
        <v>8317</v>
      </c>
      <c r="R970" t="s">
        <v>8319</v>
      </c>
      <c r="S970" s="19">
        <f t="shared" si="46"/>
        <v>41836.847615740742</v>
      </c>
      <c r="T970" s="19">
        <f t="shared" si="47"/>
        <v>41866.847615740742</v>
      </c>
    </row>
    <row r="971" spans="1:20" ht="28.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>ROUND(E971/D971*100,0)</f>
        <v>47</v>
      </c>
      <c r="P971" s="15">
        <f t="shared" si="45"/>
        <v>1272.73</v>
      </c>
      <c r="Q971" s="13" t="s">
        <v>8317</v>
      </c>
      <c r="R971" t="s">
        <v>8319</v>
      </c>
      <c r="S971" s="19">
        <f t="shared" si="46"/>
        <v>42742.30332175926</v>
      </c>
      <c r="T971" s="19">
        <f t="shared" si="47"/>
        <v>42775.30332175926</v>
      </c>
    </row>
    <row r="972" spans="1:20" ht="42.75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>ROUND(E972/D972*100,0)</f>
        <v>46</v>
      </c>
      <c r="P972" s="15">
        <f t="shared" si="45"/>
        <v>164</v>
      </c>
      <c r="Q972" s="13" t="s">
        <v>8317</v>
      </c>
      <c r="R972" t="s">
        <v>8319</v>
      </c>
      <c r="S972" s="19">
        <f t="shared" si="46"/>
        <v>42721.220520833333</v>
      </c>
      <c r="T972" s="19">
        <f t="shared" si="47"/>
        <v>42758.207638888889</v>
      </c>
    </row>
    <row r="973" spans="1:20" ht="42.75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>ROUND(E973/D973*100,0)</f>
        <v>0</v>
      </c>
      <c r="P973" s="15">
        <f t="shared" si="45"/>
        <v>45.2</v>
      </c>
      <c r="Q973" s="13" t="s">
        <v>8317</v>
      </c>
      <c r="R973" t="s">
        <v>8319</v>
      </c>
      <c r="S973" s="19">
        <f t="shared" si="46"/>
        <v>42111.709027777775</v>
      </c>
      <c r="T973" s="19">
        <f t="shared" si="47"/>
        <v>42156.709027777775</v>
      </c>
    </row>
    <row r="974" spans="1:20" ht="42.75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>ROUND(E974/D974*100,0)</f>
        <v>35</v>
      </c>
      <c r="P974" s="15">
        <f t="shared" si="45"/>
        <v>153.88999999999999</v>
      </c>
      <c r="Q974" s="13" t="s">
        <v>8317</v>
      </c>
      <c r="R974" t="s">
        <v>8319</v>
      </c>
      <c r="S974" s="19">
        <f t="shared" si="46"/>
        <v>41856.865717592591</v>
      </c>
      <c r="T974" s="19">
        <f t="shared" si="47"/>
        <v>41886.290972222225</v>
      </c>
    </row>
    <row r="975" spans="1:20" ht="42.75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>ROUND(E975/D975*100,0)</f>
        <v>2</v>
      </c>
      <c r="P975" s="15">
        <f t="shared" si="45"/>
        <v>51.38</v>
      </c>
      <c r="Q975" s="13" t="s">
        <v>8317</v>
      </c>
      <c r="R975" t="s">
        <v>8319</v>
      </c>
      <c r="S975" s="19">
        <f t="shared" si="46"/>
        <v>42257.014965277776</v>
      </c>
      <c r="T975" s="19">
        <f t="shared" si="47"/>
        <v>42317.056631944448</v>
      </c>
    </row>
    <row r="976" spans="1:20" ht="42.75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>ROUND(E976/D976*100,0)</f>
        <v>1</v>
      </c>
      <c r="P976" s="15">
        <f t="shared" si="45"/>
        <v>93.33</v>
      </c>
      <c r="Q976" s="13" t="s">
        <v>8317</v>
      </c>
      <c r="R976" t="s">
        <v>8319</v>
      </c>
      <c r="S976" s="19">
        <f t="shared" si="46"/>
        <v>42424.749490740738</v>
      </c>
      <c r="T976" s="19">
        <f t="shared" si="47"/>
        <v>42454.707824074074</v>
      </c>
    </row>
    <row r="977" spans="1:20" ht="42.75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>ROUND(E977/D977*100,0)</f>
        <v>3</v>
      </c>
      <c r="P977" s="15">
        <f t="shared" si="45"/>
        <v>108.63</v>
      </c>
      <c r="Q977" s="13" t="s">
        <v>8317</v>
      </c>
      <c r="R977" t="s">
        <v>8319</v>
      </c>
      <c r="S977" s="19">
        <f t="shared" si="46"/>
        <v>42489.696585648147</v>
      </c>
      <c r="T977" s="19">
        <f t="shared" si="47"/>
        <v>42549.696585648147</v>
      </c>
    </row>
    <row r="978" spans="1:20" ht="42.75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>ROUND(E978/D978*100,0)</f>
        <v>2</v>
      </c>
      <c r="P978" s="15">
        <f t="shared" si="45"/>
        <v>160.5</v>
      </c>
      <c r="Q978" s="13" t="s">
        <v>8317</v>
      </c>
      <c r="R978" t="s">
        <v>8319</v>
      </c>
      <c r="S978" s="19">
        <f t="shared" si="46"/>
        <v>42185.058993055558</v>
      </c>
      <c r="T978" s="19">
        <f t="shared" si="47"/>
        <v>42230.058993055558</v>
      </c>
    </row>
    <row r="979" spans="1:20" ht="42.75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>ROUND(E979/D979*100,0)</f>
        <v>34</v>
      </c>
      <c r="P979" s="15">
        <f t="shared" si="45"/>
        <v>75.75</v>
      </c>
      <c r="Q979" s="13" t="s">
        <v>8317</v>
      </c>
      <c r="R979" t="s">
        <v>8319</v>
      </c>
      <c r="S979" s="19">
        <f t="shared" si="46"/>
        <v>42391.942094907412</v>
      </c>
      <c r="T979" s="19">
        <f t="shared" si="47"/>
        <v>42421.942094907412</v>
      </c>
    </row>
    <row r="980" spans="1:20" ht="42.7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>ROUND(E980/D980*100,0)</f>
        <v>56</v>
      </c>
      <c r="P980" s="15">
        <f t="shared" si="45"/>
        <v>790.84</v>
      </c>
      <c r="Q980" s="13" t="s">
        <v>8317</v>
      </c>
      <c r="R980" t="s">
        <v>8319</v>
      </c>
      <c r="S980" s="19">
        <f t="shared" si="46"/>
        <v>42395.309039351851</v>
      </c>
      <c r="T980" s="19">
        <f t="shared" si="47"/>
        <v>42425.309039351851</v>
      </c>
    </row>
    <row r="981" spans="1:20" ht="42.75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>ROUND(E981/D981*100,0)</f>
        <v>83</v>
      </c>
      <c r="P981" s="15">
        <f t="shared" si="45"/>
        <v>301.94</v>
      </c>
      <c r="Q981" s="13" t="s">
        <v>8317</v>
      </c>
      <c r="R981" t="s">
        <v>8319</v>
      </c>
      <c r="S981" s="19">
        <f t="shared" si="46"/>
        <v>42506.416990740734</v>
      </c>
      <c r="T981" s="19">
        <f t="shared" si="47"/>
        <v>42541.790972222225</v>
      </c>
    </row>
    <row r="982" spans="1:20" ht="42.75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>ROUND(E982/D982*100,0)</f>
        <v>15</v>
      </c>
      <c r="P982" s="15">
        <f t="shared" si="45"/>
        <v>47.94</v>
      </c>
      <c r="Q982" s="13" t="s">
        <v>8317</v>
      </c>
      <c r="R982" t="s">
        <v>8319</v>
      </c>
      <c r="S982" s="19">
        <f t="shared" si="46"/>
        <v>41928.904189814813</v>
      </c>
      <c r="T982" s="19">
        <f t="shared" si="47"/>
        <v>41973.945856481485</v>
      </c>
    </row>
    <row r="983" spans="1:20" ht="42.75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>ROUND(E983/D983*100,0)</f>
        <v>0</v>
      </c>
      <c r="P983" s="15">
        <f t="shared" si="45"/>
        <v>2.75</v>
      </c>
      <c r="Q983" s="13" t="s">
        <v>8317</v>
      </c>
      <c r="R983" t="s">
        <v>8319</v>
      </c>
      <c r="S983" s="19">
        <f t="shared" si="46"/>
        <v>41830.947013888886</v>
      </c>
      <c r="T983" s="19">
        <f t="shared" si="47"/>
        <v>41860.947013888886</v>
      </c>
    </row>
    <row r="984" spans="1:20" ht="28.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>ROUND(E984/D984*100,0)</f>
        <v>0</v>
      </c>
      <c r="P984" s="15">
        <f t="shared" si="45"/>
        <v>1</v>
      </c>
      <c r="Q984" s="13" t="s">
        <v>8317</v>
      </c>
      <c r="R984" t="s">
        <v>8319</v>
      </c>
      <c r="S984" s="19">
        <f t="shared" si="46"/>
        <v>42615.753310185188</v>
      </c>
      <c r="T984" s="19">
        <f t="shared" si="47"/>
        <v>42645.753310185188</v>
      </c>
    </row>
    <row r="985" spans="1:20" ht="57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>ROUND(E985/D985*100,0)</f>
        <v>30</v>
      </c>
      <c r="P985" s="15">
        <f t="shared" si="45"/>
        <v>171.79</v>
      </c>
      <c r="Q985" s="13" t="s">
        <v>8317</v>
      </c>
      <c r="R985" t="s">
        <v>8319</v>
      </c>
      <c r="S985" s="19">
        <f t="shared" si="46"/>
        <v>42574.667650462965</v>
      </c>
      <c r="T985" s="19">
        <f t="shared" si="47"/>
        <v>42605.870833333334</v>
      </c>
    </row>
    <row r="986" spans="1:20" ht="71.2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>ROUND(E986/D986*100,0)</f>
        <v>1</v>
      </c>
      <c r="P986" s="15">
        <f t="shared" si="45"/>
        <v>35.33</v>
      </c>
      <c r="Q986" s="13" t="s">
        <v>8317</v>
      </c>
      <c r="R986" t="s">
        <v>8319</v>
      </c>
      <c r="S986" s="19">
        <f t="shared" si="46"/>
        <v>42061.11583333333</v>
      </c>
      <c r="T986" s="19">
        <f t="shared" si="47"/>
        <v>42091.074166666673</v>
      </c>
    </row>
    <row r="987" spans="1:20" ht="42.75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>ROUND(E987/D987*100,0)</f>
        <v>6</v>
      </c>
      <c r="P987" s="15">
        <f t="shared" si="45"/>
        <v>82.09</v>
      </c>
      <c r="Q987" s="13" t="s">
        <v>8317</v>
      </c>
      <c r="R987" t="s">
        <v>8319</v>
      </c>
      <c r="S987" s="19">
        <f t="shared" si="46"/>
        <v>42339.967708333337</v>
      </c>
      <c r="T987" s="19">
        <f t="shared" si="47"/>
        <v>42369.958333333328</v>
      </c>
    </row>
    <row r="988" spans="1:20" ht="42.75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>ROUND(E988/D988*100,0)</f>
        <v>13</v>
      </c>
      <c r="P988" s="15">
        <f t="shared" si="45"/>
        <v>110.87</v>
      </c>
      <c r="Q988" s="13" t="s">
        <v>8317</v>
      </c>
      <c r="R988" t="s">
        <v>8319</v>
      </c>
      <c r="S988" s="19">
        <f t="shared" si="46"/>
        <v>42324.767361111109</v>
      </c>
      <c r="T988" s="19">
        <f t="shared" si="47"/>
        <v>42379</v>
      </c>
    </row>
    <row r="989" spans="1:20" ht="42.75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>ROUND(E989/D989*100,0)</f>
        <v>13</v>
      </c>
      <c r="P989" s="15">
        <f t="shared" si="45"/>
        <v>161.22</v>
      </c>
      <c r="Q989" s="13" t="s">
        <v>8317</v>
      </c>
      <c r="R989" t="s">
        <v>8319</v>
      </c>
      <c r="S989" s="19">
        <f t="shared" si="46"/>
        <v>41773.294560185182</v>
      </c>
      <c r="T989" s="19">
        <f t="shared" si="47"/>
        <v>41813.294560185182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>ROUND(E990/D990*100,0)</f>
        <v>0</v>
      </c>
      <c r="P990" s="15">
        <f t="shared" si="45"/>
        <v>0</v>
      </c>
      <c r="Q990" s="13" t="s">
        <v>8317</v>
      </c>
      <c r="R990" t="s">
        <v>8319</v>
      </c>
      <c r="S990" s="19">
        <f t="shared" si="46"/>
        <v>42614.356770833328</v>
      </c>
      <c r="T990" s="19">
        <f t="shared" si="47"/>
        <v>42644.356770833328</v>
      </c>
    </row>
    <row r="991" spans="1:20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>ROUND(E991/D991*100,0)</f>
        <v>17</v>
      </c>
      <c r="P991" s="15">
        <f t="shared" si="45"/>
        <v>52.41</v>
      </c>
      <c r="Q991" s="13" t="s">
        <v>8317</v>
      </c>
      <c r="R991" t="s">
        <v>8319</v>
      </c>
      <c r="S991" s="19">
        <f t="shared" si="46"/>
        <v>42611.933969907404</v>
      </c>
      <c r="T991" s="19">
        <f t="shared" si="47"/>
        <v>42641.933969907404</v>
      </c>
    </row>
    <row r="992" spans="1:20" ht="42.75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>ROUND(E992/D992*100,0)</f>
        <v>0</v>
      </c>
      <c r="P992" s="15">
        <f t="shared" si="45"/>
        <v>13</v>
      </c>
      <c r="Q992" s="13" t="s">
        <v>8317</v>
      </c>
      <c r="R992" t="s">
        <v>8319</v>
      </c>
      <c r="S992" s="19">
        <f t="shared" si="46"/>
        <v>41855.784305555557</v>
      </c>
      <c r="T992" s="19">
        <f t="shared" si="47"/>
        <v>41885.784305555557</v>
      </c>
    </row>
    <row r="993" spans="1:20" ht="71.25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>ROUND(E993/D993*100,0)</f>
        <v>4</v>
      </c>
      <c r="P993" s="15">
        <f t="shared" si="45"/>
        <v>30.29</v>
      </c>
      <c r="Q993" s="13" t="s">
        <v>8317</v>
      </c>
      <c r="R993" t="s">
        <v>8319</v>
      </c>
      <c r="S993" s="19">
        <f t="shared" si="46"/>
        <v>42538.75680555556</v>
      </c>
      <c r="T993" s="19">
        <f t="shared" si="47"/>
        <v>42563.785416666666</v>
      </c>
    </row>
    <row r="994" spans="1:20" ht="42.7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>ROUND(E994/D994*100,0)</f>
        <v>0</v>
      </c>
      <c r="P994" s="15">
        <f t="shared" si="45"/>
        <v>116.75</v>
      </c>
      <c r="Q994" s="13" t="s">
        <v>8317</v>
      </c>
      <c r="R994" t="s">
        <v>8319</v>
      </c>
      <c r="S994" s="19">
        <f t="shared" si="46"/>
        <v>42437.924988425926</v>
      </c>
      <c r="T994" s="19">
        <f t="shared" si="47"/>
        <v>42497.883321759262</v>
      </c>
    </row>
    <row r="995" spans="1:20" ht="42.75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>ROUND(E995/D995*100,0)</f>
        <v>25</v>
      </c>
      <c r="P995" s="15">
        <f t="shared" si="45"/>
        <v>89.6</v>
      </c>
      <c r="Q995" s="13" t="s">
        <v>8317</v>
      </c>
      <c r="R995" t="s">
        <v>8319</v>
      </c>
      <c r="S995" s="19">
        <f t="shared" si="46"/>
        <v>42652.964907407411</v>
      </c>
      <c r="T995" s="19">
        <f t="shared" si="47"/>
        <v>42686.208333333328</v>
      </c>
    </row>
    <row r="996" spans="1:20" ht="57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>ROUND(E996/D996*100,0)</f>
        <v>2</v>
      </c>
      <c r="P996" s="15">
        <f t="shared" si="45"/>
        <v>424.45</v>
      </c>
      <c r="Q996" s="13" t="s">
        <v>8317</v>
      </c>
      <c r="R996" t="s">
        <v>8319</v>
      </c>
      <c r="S996" s="19">
        <f t="shared" si="46"/>
        <v>41921.263078703705</v>
      </c>
      <c r="T996" s="19">
        <f t="shared" si="47"/>
        <v>41973.957638888889</v>
      </c>
    </row>
    <row r="997" spans="1:20" ht="42.75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>ROUND(E997/D997*100,0)</f>
        <v>7</v>
      </c>
      <c r="P997" s="15">
        <f t="shared" si="45"/>
        <v>80.67</v>
      </c>
      <c r="Q997" s="13" t="s">
        <v>8317</v>
      </c>
      <c r="R997" t="s">
        <v>8319</v>
      </c>
      <c r="S997" s="19">
        <f t="shared" si="46"/>
        <v>41947.940740740742</v>
      </c>
      <c r="T997" s="19">
        <f t="shared" si="47"/>
        <v>41972.666666666672</v>
      </c>
    </row>
    <row r="998" spans="1:20" ht="28.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>ROUND(E998/D998*100,0)</f>
        <v>2</v>
      </c>
      <c r="P998" s="15">
        <f t="shared" si="45"/>
        <v>13</v>
      </c>
      <c r="Q998" s="13" t="s">
        <v>8317</v>
      </c>
      <c r="R998" t="s">
        <v>8319</v>
      </c>
      <c r="S998" s="19">
        <f t="shared" si="46"/>
        <v>41817.866435185184</v>
      </c>
      <c r="T998" s="19">
        <f t="shared" si="47"/>
        <v>41847.643750000003</v>
      </c>
    </row>
    <row r="999" spans="1:20" ht="28.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>ROUND(E999/D999*100,0)</f>
        <v>1</v>
      </c>
      <c r="P999" s="15">
        <f t="shared" si="45"/>
        <v>8.1300000000000008</v>
      </c>
      <c r="Q999" s="13" t="s">
        <v>8317</v>
      </c>
      <c r="R999" t="s">
        <v>8319</v>
      </c>
      <c r="S999" s="19">
        <f t="shared" si="46"/>
        <v>41941.10297453704</v>
      </c>
      <c r="T999" s="19">
        <f t="shared" si="47"/>
        <v>41971.144641203704</v>
      </c>
    </row>
    <row r="1000" spans="1:20" ht="42.7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>ROUND(E1000/D1000*100,0)</f>
        <v>59</v>
      </c>
      <c r="P1000" s="15">
        <f t="shared" si="45"/>
        <v>153.43</v>
      </c>
      <c r="Q1000" s="13" t="s">
        <v>8317</v>
      </c>
      <c r="R1000" t="s">
        <v>8319</v>
      </c>
      <c r="S1000" s="19">
        <f t="shared" si="46"/>
        <v>42282.168993055559</v>
      </c>
      <c r="T1000" s="19">
        <f t="shared" si="47"/>
        <v>42327.210659722223</v>
      </c>
    </row>
    <row r="1001" spans="1:20" ht="42.7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>ROUND(E1001/D1001*100,0)</f>
        <v>8</v>
      </c>
      <c r="P1001" s="15">
        <f t="shared" si="45"/>
        <v>292.08</v>
      </c>
      <c r="Q1001" s="13" t="s">
        <v>8317</v>
      </c>
      <c r="R1001" t="s">
        <v>8319</v>
      </c>
      <c r="S1001" s="19">
        <f t="shared" si="46"/>
        <v>41926.29965277778</v>
      </c>
      <c r="T1001" s="19">
        <f t="shared" si="47"/>
        <v>41956.334722222222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>ROUND(E1002/D1002*100,0)</f>
        <v>2</v>
      </c>
      <c r="P1002" s="15">
        <f t="shared" si="45"/>
        <v>3304</v>
      </c>
      <c r="Q1002" s="13" t="s">
        <v>8317</v>
      </c>
      <c r="R1002" t="s">
        <v>8319</v>
      </c>
      <c r="S1002" s="19">
        <f t="shared" si="46"/>
        <v>42749.059722222228</v>
      </c>
      <c r="T1002" s="19">
        <f t="shared" si="47"/>
        <v>42809.018055555556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>ROUND(E1003/D1003*100,0)</f>
        <v>104</v>
      </c>
      <c r="P1003" s="15">
        <f t="shared" si="45"/>
        <v>1300</v>
      </c>
      <c r="Q1003" s="13" t="s">
        <v>8317</v>
      </c>
      <c r="R1003" t="s">
        <v>8319</v>
      </c>
      <c r="S1003" s="19">
        <f t="shared" si="46"/>
        <v>42720.720057870371</v>
      </c>
      <c r="T1003" s="19">
        <f t="shared" si="47"/>
        <v>42765.720057870371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>ROUND(E1004/D1004*100,0)</f>
        <v>30</v>
      </c>
      <c r="P1004" s="15">
        <f t="shared" si="45"/>
        <v>134.55000000000001</v>
      </c>
      <c r="Q1004" s="13" t="s">
        <v>8317</v>
      </c>
      <c r="R1004" t="s">
        <v>8319</v>
      </c>
      <c r="S1004" s="19">
        <f t="shared" si="46"/>
        <v>42325.684189814812</v>
      </c>
      <c r="T1004" s="19">
        <f t="shared" si="47"/>
        <v>42355.249305555553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>ROUND(E1005/D1005*100,0)</f>
        <v>16</v>
      </c>
      <c r="P1005" s="15">
        <f t="shared" si="45"/>
        <v>214.07</v>
      </c>
      <c r="Q1005" s="13" t="s">
        <v>8317</v>
      </c>
      <c r="R1005" t="s">
        <v>8319</v>
      </c>
      <c r="S1005" s="19">
        <f t="shared" si="46"/>
        <v>42780.709039351852</v>
      </c>
      <c r="T1005" s="19">
        <f t="shared" si="47"/>
        <v>42810.667372685188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>ROUND(E1006/D1006*100,0)</f>
        <v>82</v>
      </c>
      <c r="P1006" s="15">
        <f t="shared" si="45"/>
        <v>216.34</v>
      </c>
      <c r="Q1006" s="13" t="s">
        <v>8317</v>
      </c>
      <c r="R1006" t="s">
        <v>8319</v>
      </c>
      <c r="S1006" s="19">
        <f t="shared" si="46"/>
        <v>42388.708645833336</v>
      </c>
      <c r="T1006" s="19">
        <f t="shared" si="47"/>
        <v>42418.708645833336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>ROUND(E1007/D1007*100,0)</f>
        <v>75</v>
      </c>
      <c r="P1007" s="15">
        <f t="shared" si="45"/>
        <v>932.31</v>
      </c>
      <c r="Q1007" s="13" t="s">
        <v>8317</v>
      </c>
      <c r="R1007" t="s">
        <v>8319</v>
      </c>
      <c r="S1007" s="19">
        <f t="shared" si="46"/>
        <v>42276.624803240738</v>
      </c>
      <c r="T1007" s="19">
        <f t="shared" si="47"/>
        <v>42307.624803240738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>ROUND(E1008/D1008*100,0)</f>
        <v>6</v>
      </c>
      <c r="P1008" s="15">
        <f t="shared" si="45"/>
        <v>29.25</v>
      </c>
      <c r="Q1008" s="13" t="s">
        <v>8317</v>
      </c>
      <c r="R1008" t="s">
        <v>8319</v>
      </c>
      <c r="S1008" s="19">
        <f t="shared" si="46"/>
        <v>41977.040185185186</v>
      </c>
      <c r="T1008" s="19">
        <f t="shared" si="47"/>
        <v>41985.299305555556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>ROUND(E1009/D1009*100,0)</f>
        <v>44</v>
      </c>
      <c r="P1009" s="15">
        <f t="shared" si="45"/>
        <v>174.95</v>
      </c>
      <c r="Q1009" s="13" t="s">
        <v>8317</v>
      </c>
      <c r="R1009" t="s">
        <v>8319</v>
      </c>
      <c r="S1009" s="19">
        <f t="shared" si="46"/>
        <v>42676.583599537036</v>
      </c>
      <c r="T1009" s="19">
        <f t="shared" si="47"/>
        <v>42718.6252662037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>ROUND(E1010/D1010*100,0)</f>
        <v>0</v>
      </c>
      <c r="P1010" s="15">
        <f t="shared" si="45"/>
        <v>250</v>
      </c>
      <c r="Q1010" s="13" t="s">
        <v>8317</v>
      </c>
      <c r="R1010" t="s">
        <v>8319</v>
      </c>
      <c r="S1010" s="19">
        <f t="shared" si="46"/>
        <v>42702.809201388889</v>
      </c>
      <c r="T1010" s="19">
        <f t="shared" si="47"/>
        <v>42732.809201388889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>ROUND(E1011/D1011*100,0)</f>
        <v>13</v>
      </c>
      <c r="P1011" s="15">
        <f t="shared" si="45"/>
        <v>65</v>
      </c>
      <c r="Q1011" s="13" t="s">
        <v>8317</v>
      </c>
      <c r="R1011" t="s">
        <v>8319</v>
      </c>
      <c r="S1011" s="19">
        <f t="shared" si="46"/>
        <v>42510.604699074072</v>
      </c>
      <c r="T1011" s="19">
        <f t="shared" si="47"/>
        <v>42540.604699074072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>ROUND(E1012/D1012*100,0)</f>
        <v>0</v>
      </c>
      <c r="P1012" s="15">
        <f t="shared" si="45"/>
        <v>55</v>
      </c>
      <c r="Q1012" s="13" t="s">
        <v>8317</v>
      </c>
      <c r="R1012" t="s">
        <v>8319</v>
      </c>
      <c r="S1012" s="19">
        <f t="shared" si="46"/>
        <v>42561.829421296294</v>
      </c>
      <c r="T1012" s="19">
        <f t="shared" si="47"/>
        <v>42618.124305555553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>ROUND(E1013/D1013*100,0)</f>
        <v>0</v>
      </c>
      <c r="P1013" s="15">
        <f t="shared" si="45"/>
        <v>75</v>
      </c>
      <c r="Q1013" s="13" t="s">
        <v>8317</v>
      </c>
      <c r="R1013" t="s">
        <v>8319</v>
      </c>
      <c r="S1013" s="19">
        <f t="shared" si="46"/>
        <v>41946.898090277777</v>
      </c>
      <c r="T1013" s="19">
        <f t="shared" si="47"/>
        <v>41991.898090277777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>ROUND(E1014/D1014*100,0)</f>
        <v>21535</v>
      </c>
      <c r="P1014" s="15">
        <f t="shared" si="45"/>
        <v>1389.36</v>
      </c>
      <c r="Q1014" s="13" t="s">
        <v>8317</v>
      </c>
      <c r="R1014" t="s">
        <v>8319</v>
      </c>
      <c r="S1014" s="19">
        <f t="shared" si="46"/>
        <v>42714.440416666665</v>
      </c>
      <c r="T1014" s="19">
        <f t="shared" si="47"/>
        <v>42759.440416666665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>ROUND(E1015/D1015*100,0)</f>
        <v>35</v>
      </c>
      <c r="P1015" s="15">
        <f t="shared" si="45"/>
        <v>95.91</v>
      </c>
      <c r="Q1015" s="13" t="s">
        <v>8317</v>
      </c>
      <c r="R1015" t="s">
        <v>8319</v>
      </c>
      <c r="S1015" s="19">
        <f t="shared" si="46"/>
        <v>42339.833981481483</v>
      </c>
      <c r="T1015" s="19">
        <f t="shared" si="47"/>
        <v>42367.833333333328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>ROUND(E1016/D1016*100,0)</f>
        <v>31</v>
      </c>
      <c r="P1016" s="15">
        <f t="shared" si="45"/>
        <v>191.25</v>
      </c>
      <c r="Q1016" s="13" t="s">
        <v>8317</v>
      </c>
      <c r="R1016" t="s">
        <v>8319</v>
      </c>
      <c r="S1016" s="19">
        <f t="shared" si="46"/>
        <v>41955.002488425926</v>
      </c>
      <c r="T1016" s="19">
        <f t="shared" si="47"/>
        <v>42005.002488425926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>ROUND(E1017/D1017*100,0)</f>
        <v>3</v>
      </c>
      <c r="P1017" s="15">
        <f t="shared" si="45"/>
        <v>40</v>
      </c>
      <c r="Q1017" s="13" t="s">
        <v>8317</v>
      </c>
      <c r="R1017" t="s">
        <v>8319</v>
      </c>
      <c r="S1017" s="19">
        <f t="shared" si="46"/>
        <v>42303.878414351857</v>
      </c>
      <c r="T1017" s="19">
        <f t="shared" si="47"/>
        <v>42333.920081018514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>ROUND(E1018/D1018*100,0)</f>
        <v>3</v>
      </c>
      <c r="P1018" s="15">
        <f t="shared" si="45"/>
        <v>74.790000000000006</v>
      </c>
      <c r="Q1018" s="13" t="s">
        <v>8317</v>
      </c>
      <c r="R1018" t="s">
        <v>8319</v>
      </c>
      <c r="S1018" s="19">
        <f t="shared" si="46"/>
        <v>42422.107129629629</v>
      </c>
      <c r="T1018" s="19">
        <f t="shared" si="47"/>
        <v>42467.065462962957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>ROUND(E1019/D1019*100,0)</f>
        <v>23</v>
      </c>
      <c r="P1019" s="15">
        <f t="shared" si="45"/>
        <v>161.12</v>
      </c>
      <c r="Q1019" s="13" t="s">
        <v>8317</v>
      </c>
      <c r="R1019" t="s">
        <v>8319</v>
      </c>
      <c r="S1019" s="19">
        <f t="shared" si="46"/>
        <v>42289.675173611111</v>
      </c>
      <c r="T1019" s="19">
        <f t="shared" si="47"/>
        <v>42329.716840277775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>ROUND(E1020/D1020*100,0)</f>
        <v>3</v>
      </c>
      <c r="P1020" s="15">
        <f t="shared" si="45"/>
        <v>88.71</v>
      </c>
      <c r="Q1020" s="13" t="s">
        <v>8317</v>
      </c>
      <c r="R1020" t="s">
        <v>8319</v>
      </c>
      <c r="S1020" s="19">
        <f t="shared" si="46"/>
        <v>42535.492280092592</v>
      </c>
      <c r="T1020" s="19">
        <f t="shared" si="47"/>
        <v>42565.492280092592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>ROUND(E1021/D1021*100,0)</f>
        <v>47</v>
      </c>
      <c r="P1021" s="15">
        <f t="shared" si="45"/>
        <v>53.25</v>
      </c>
      <c r="Q1021" s="13" t="s">
        <v>8317</v>
      </c>
      <c r="R1021" t="s">
        <v>8319</v>
      </c>
      <c r="S1021" s="19">
        <f t="shared" si="46"/>
        <v>42009.973946759259</v>
      </c>
      <c r="T1021" s="19">
        <f t="shared" si="47"/>
        <v>42039.973946759259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>
        <f>ROUND(E1022/D1022*100,0)</f>
        <v>206</v>
      </c>
      <c r="P1022" s="15">
        <f t="shared" si="45"/>
        <v>106.2</v>
      </c>
      <c r="Q1022" s="13" t="s">
        <v>8323</v>
      </c>
      <c r="R1022" t="s">
        <v>8328</v>
      </c>
      <c r="S1022" s="19">
        <f t="shared" si="46"/>
        <v>42127.069548611107</v>
      </c>
      <c r="T1022" s="19">
        <f t="shared" si="47"/>
        <v>42157.032638888893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>ROUND(E1023/D1023*100,0)</f>
        <v>352</v>
      </c>
      <c r="P1023" s="15">
        <f t="shared" si="45"/>
        <v>22.08</v>
      </c>
      <c r="Q1023" s="13" t="s">
        <v>8323</v>
      </c>
      <c r="R1023" t="s">
        <v>8328</v>
      </c>
      <c r="S1023" s="19">
        <f t="shared" si="46"/>
        <v>42271.251979166671</v>
      </c>
      <c r="T1023" s="19">
        <f t="shared" si="47"/>
        <v>42294.166666666672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>ROUND(E1024/D1024*100,0)</f>
        <v>115</v>
      </c>
      <c r="P1024" s="15">
        <f t="shared" si="45"/>
        <v>31.05</v>
      </c>
      <c r="Q1024" s="13" t="s">
        <v>8323</v>
      </c>
      <c r="R1024" t="s">
        <v>8328</v>
      </c>
      <c r="S1024" s="19">
        <f t="shared" si="46"/>
        <v>42111.646724537044</v>
      </c>
      <c r="T1024" s="19">
        <f t="shared" si="47"/>
        <v>42141.646724537044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>
        <f>ROUND(E1025/D1025*100,0)</f>
        <v>237</v>
      </c>
      <c r="P1025" s="15">
        <f t="shared" si="45"/>
        <v>36.21</v>
      </c>
      <c r="Q1025" s="13" t="s">
        <v>8323</v>
      </c>
      <c r="R1025" t="s">
        <v>8328</v>
      </c>
      <c r="S1025" s="19">
        <f t="shared" si="46"/>
        <v>42145.919687500005</v>
      </c>
      <c r="T1025" s="19">
        <f t="shared" si="47"/>
        <v>42175.919687500005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>
        <f>ROUND(E1026/D1026*100,0)</f>
        <v>119</v>
      </c>
      <c r="P1026" s="15">
        <f t="shared" si="45"/>
        <v>388.98</v>
      </c>
      <c r="Q1026" s="13" t="s">
        <v>8323</v>
      </c>
      <c r="R1026" t="s">
        <v>8328</v>
      </c>
      <c r="S1026" s="19">
        <f t="shared" si="46"/>
        <v>42370.580590277779</v>
      </c>
      <c r="T1026" s="19">
        <f t="shared" si="47"/>
        <v>42400.580590277779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>
        <f>ROUND(E1027/D1027*100,0)</f>
        <v>110</v>
      </c>
      <c r="P1027" s="15">
        <f t="shared" ref="P1027:P1090" si="48">IFERROR(ROUND(E1027/L1027,2),0)</f>
        <v>71.849999999999994</v>
      </c>
      <c r="Q1027" s="13" t="s">
        <v>8323</v>
      </c>
      <c r="R1027" t="s">
        <v>8328</v>
      </c>
      <c r="S1027" s="19">
        <f t="shared" ref="S1027:S1090" si="49">(((J1027/60)/60)/24)+DATE(1970,1,1)</f>
        <v>42049.833761574075</v>
      </c>
      <c r="T1027" s="19">
        <f t="shared" ref="T1027:T1090" si="50">(((I1027/60)/60)/24)+DATE(1970,1,1)</f>
        <v>42079.792094907403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>
        <f>ROUND(E1028/D1028*100,0)</f>
        <v>100</v>
      </c>
      <c r="P1028" s="15">
        <f t="shared" si="48"/>
        <v>57.38</v>
      </c>
      <c r="Q1028" s="13" t="s">
        <v>8323</v>
      </c>
      <c r="R1028" t="s">
        <v>8328</v>
      </c>
      <c r="S1028" s="19">
        <f t="shared" si="49"/>
        <v>42426.407592592594</v>
      </c>
      <c r="T1028" s="19">
        <f t="shared" si="50"/>
        <v>42460.365925925929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>ROUND(E1029/D1029*100,0)</f>
        <v>103</v>
      </c>
      <c r="P1029" s="15">
        <f t="shared" si="48"/>
        <v>69.67</v>
      </c>
      <c r="Q1029" s="13" t="s">
        <v>8323</v>
      </c>
      <c r="R1029" t="s">
        <v>8328</v>
      </c>
      <c r="S1029" s="19">
        <f t="shared" si="49"/>
        <v>41905.034108796295</v>
      </c>
      <c r="T1029" s="19">
        <f t="shared" si="50"/>
        <v>41935.034108796295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>
        <f>ROUND(E1030/D1030*100,0)</f>
        <v>117</v>
      </c>
      <c r="P1030" s="15">
        <f t="shared" si="48"/>
        <v>45.99</v>
      </c>
      <c r="Q1030" s="13" t="s">
        <v>8323</v>
      </c>
      <c r="R1030" t="s">
        <v>8328</v>
      </c>
      <c r="S1030" s="19">
        <f t="shared" si="49"/>
        <v>42755.627372685187</v>
      </c>
      <c r="T1030" s="19">
        <f t="shared" si="50"/>
        <v>42800.833333333328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>
        <f>ROUND(E1031/D1031*100,0)</f>
        <v>112</v>
      </c>
      <c r="P1031" s="15">
        <f t="shared" si="48"/>
        <v>79.260000000000005</v>
      </c>
      <c r="Q1031" s="13" t="s">
        <v>8323</v>
      </c>
      <c r="R1031" t="s">
        <v>8328</v>
      </c>
      <c r="S1031" s="19">
        <f t="shared" si="49"/>
        <v>42044.711886574078</v>
      </c>
      <c r="T1031" s="19">
        <f t="shared" si="50"/>
        <v>42098.915972222225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>ROUND(E1032/D1032*100,0)</f>
        <v>342</v>
      </c>
      <c r="P1032" s="15">
        <f t="shared" si="48"/>
        <v>43.03</v>
      </c>
      <c r="Q1032" s="13" t="s">
        <v>8323</v>
      </c>
      <c r="R1032" t="s">
        <v>8328</v>
      </c>
      <c r="S1032" s="19">
        <f t="shared" si="49"/>
        <v>42611.483206018514</v>
      </c>
      <c r="T1032" s="19">
        <f t="shared" si="50"/>
        <v>42625.483206018514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>ROUND(E1033/D1033*100,0)</f>
        <v>107</v>
      </c>
      <c r="P1033" s="15">
        <f t="shared" si="48"/>
        <v>108.48</v>
      </c>
      <c r="Q1033" s="13" t="s">
        <v>8323</v>
      </c>
      <c r="R1033" t="s">
        <v>8328</v>
      </c>
      <c r="S1033" s="19">
        <f t="shared" si="49"/>
        <v>42324.764004629629</v>
      </c>
      <c r="T1033" s="19">
        <f t="shared" si="50"/>
        <v>42354.764004629629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>ROUND(E1034/D1034*100,0)</f>
        <v>108</v>
      </c>
      <c r="P1034" s="15">
        <f t="shared" si="48"/>
        <v>61.03</v>
      </c>
      <c r="Q1034" s="13" t="s">
        <v>8323</v>
      </c>
      <c r="R1034" t="s">
        <v>8328</v>
      </c>
      <c r="S1034" s="19">
        <f t="shared" si="49"/>
        <v>42514.666956018518</v>
      </c>
      <c r="T1034" s="19">
        <f t="shared" si="50"/>
        <v>42544.666956018518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>
        <f>ROUND(E1035/D1035*100,0)</f>
        <v>103</v>
      </c>
      <c r="P1035" s="15">
        <f t="shared" si="48"/>
        <v>50.59</v>
      </c>
      <c r="Q1035" s="13" t="s">
        <v>8323</v>
      </c>
      <c r="R1035" t="s">
        <v>8328</v>
      </c>
      <c r="S1035" s="19">
        <f t="shared" si="49"/>
        <v>42688.732407407413</v>
      </c>
      <c r="T1035" s="19">
        <f t="shared" si="50"/>
        <v>42716.732407407413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>ROUND(E1036/D1036*100,0)</f>
        <v>130</v>
      </c>
      <c r="P1036" s="15">
        <f t="shared" si="48"/>
        <v>39.159999999999997</v>
      </c>
      <c r="Q1036" s="13" t="s">
        <v>8323</v>
      </c>
      <c r="R1036" t="s">
        <v>8328</v>
      </c>
      <c r="S1036" s="19">
        <f t="shared" si="49"/>
        <v>42555.166712962964</v>
      </c>
      <c r="T1036" s="19">
        <f t="shared" si="50"/>
        <v>42587.165972222225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>ROUND(E1037/D1037*100,0)</f>
        <v>108</v>
      </c>
      <c r="P1037" s="15">
        <f t="shared" si="48"/>
        <v>65.16</v>
      </c>
      <c r="Q1037" s="13" t="s">
        <v>8323</v>
      </c>
      <c r="R1037" t="s">
        <v>8328</v>
      </c>
      <c r="S1037" s="19">
        <f t="shared" si="49"/>
        <v>42016.641435185185</v>
      </c>
      <c r="T1037" s="19">
        <f t="shared" si="50"/>
        <v>42046.641435185185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>ROUND(E1038/D1038*100,0)</f>
        <v>112</v>
      </c>
      <c r="P1038" s="15">
        <f t="shared" si="48"/>
        <v>23.96</v>
      </c>
      <c r="Q1038" s="13" t="s">
        <v>8323</v>
      </c>
      <c r="R1038" t="s">
        <v>8328</v>
      </c>
      <c r="S1038" s="19">
        <f t="shared" si="49"/>
        <v>41249.448958333334</v>
      </c>
      <c r="T1038" s="19">
        <f t="shared" si="50"/>
        <v>41281.333333333336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>ROUND(E1039/D1039*100,0)</f>
        <v>102</v>
      </c>
      <c r="P1039" s="15">
        <f t="shared" si="48"/>
        <v>48.62</v>
      </c>
      <c r="Q1039" s="13" t="s">
        <v>8323</v>
      </c>
      <c r="R1039" t="s">
        <v>8328</v>
      </c>
      <c r="S1039" s="19">
        <f t="shared" si="49"/>
        <v>42119.822476851856</v>
      </c>
      <c r="T1039" s="19">
        <f t="shared" si="50"/>
        <v>42142.208333333328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>ROUND(E1040/D1040*100,0)</f>
        <v>145</v>
      </c>
      <c r="P1040" s="15">
        <f t="shared" si="48"/>
        <v>35.74</v>
      </c>
      <c r="Q1040" s="13" t="s">
        <v>8323</v>
      </c>
      <c r="R1040" t="s">
        <v>8328</v>
      </c>
      <c r="S1040" s="19">
        <f t="shared" si="49"/>
        <v>42418.231747685189</v>
      </c>
      <c r="T1040" s="19">
        <f t="shared" si="50"/>
        <v>42448.190081018518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>ROUND(E1041/D1041*100,0)</f>
        <v>128</v>
      </c>
      <c r="P1041" s="15">
        <f t="shared" si="48"/>
        <v>21.37</v>
      </c>
      <c r="Q1041" s="13" t="s">
        <v>8323</v>
      </c>
      <c r="R1041" t="s">
        <v>8328</v>
      </c>
      <c r="S1041" s="19">
        <f t="shared" si="49"/>
        <v>42692.109328703707</v>
      </c>
      <c r="T1041" s="19">
        <f t="shared" si="50"/>
        <v>42717.332638888889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>ROUND(E1042/D1042*100,0)</f>
        <v>0</v>
      </c>
      <c r="P1042" s="15">
        <f t="shared" si="48"/>
        <v>250</v>
      </c>
      <c r="Q1042" s="13" t="s">
        <v>8329</v>
      </c>
      <c r="R1042" t="s">
        <v>8330</v>
      </c>
      <c r="S1042" s="19">
        <f t="shared" si="49"/>
        <v>42579.708437499998</v>
      </c>
      <c r="T1042" s="19">
        <f t="shared" si="50"/>
        <v>42609.708437499998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>ROUND(E1043/D1043*100,0)</f>
        <v>0</v>
      </c>
      <c r="P1043" s="15">
        <f t="shared" si="48"/>
        <v>0</v>
      </c>
      <c r="Q1043" s="13" t="s">
        <v>8329</v>
      </c>
      <c r="R1043" t="s">
        <v>8330</v>
      </c>
      <c r="S1043" s="19">
        <f t="shared" si="49"/>
        <v>41831.060092592597</v>
      </c>
      <c r="T1043" s="19">
        <f t="shared" si="50"/>
        <v>41851.060092592597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>ROUND(E1044/D1044*100,0)</f>
        <v>2</v>
      </c>
      <c r="P1044" s="15">
        <f t="shared" si="48"/>
        <v>10</v>
      </c>
      <c r="Q1044" s="13" t="s">
        <v>8329</v>
      </c>
      <c r="R1044" t="s">
        <v>8330</v>
      </c>
      <c r="S1044" s="19">
        <f t="shared" si="49"/>
        <v>41851.696157407408</v>
      </c>
      <c r="T1044" s="19">
        <f t="shared" si="50"/>
        <v>41894.416666666664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>ROUND(E1045/D1045*100,0)</f>
        <v>9</v>
      </c>
      <c r="P1045" s="15">
        <f t="shared" si="48"/>
        <v>29.24</v>
      </c>
      <c r="Q1045" s="13" t="s">
        <v>8329</v>
      </c>
      <c r="R1045" t="s">
        <v>8330</v>
      </c>
      <c r="S1045" s="19">
        <f t="shared" si="49"/>
        <v>42114.252951388888</v>
      </c>
      <c r="T1045" s="19">
        <f t="shared" si="50"/>
        <v>42144.252951388888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>ROUND(E1046/D1046*100,0)</f>
        <v>0</v>
      </c>
      <c r="P1046" s="15">
        <f t="shared" si="48"/>
        <v>3</v>
      </c>
      <c r="Q1046" s="13" t="s">
        <v>8329</v>
      </c>
      <c r="R1046" t="s">
        <v>8330</v>
      </c>
      <c r="S1046" s="19">
        <f t="shared" si="49"/>
        <v>42011.925937499997</v>
      </c>
      <c r="T1046" s="19">
        <f t="shared" si="50"/>
        <v>42068.852083333331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>ROUND(E1047/D1047*100,0)</f>
        <v>3</v>
      </c>
      <c r="P1047" s="15">
        <f t="shared" si="48"/>
        <v>33.25</v>
      </c>
      <c r="Q1047" s="13" t="s">
        <v>8329</v>
      </c>
      <c r="R1047" t="s">
        <v>8330</v>
      </c>
      <c r="S1047" s="19">
        <f t="shared" si="49"/>
        <v>41844.874421296299</v>
      </c>
      <c r="T1047" s="19">
        <f t="shared" si="50"/>
        <v>41874.874421296299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>ROUND(E1048/D1048*100,0)</f>
        <v>0</v>
      </c>
      <c r="P1048" s="15">
        <f t="shared" si="48"/>
        <v>0</v>
      </c>
      <c r="Q1048" s="13" t="s">
        <v>8329</v>
      </c>
      <c r="R1048" t="s">
        <v>8330</v>
      </c>
      <c r="S1048" s="19">
        <f t="shared" si="49"/>
        <v>42319.851388888885</v>
      </c>
      <c r="T1048" s="19">
        <f t="shared" si="50"/>
        <v>42364.851388888885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>ROUND(E1049/D1049*100,0)</f>
        <v>0</v>
      </c>
      <c r="P1049" s="15">
        <f t="shared" si="48"/>
        <v>1</v>
      </c>
      <c r="Q1049" s="13" t="s">
        <v>8329</v>
      </c>
      <c r="R1049" t="s">
        <v>8330</v>
      </c>
      <c r="S1049" s="19">
        <f t="shared" si="49"/>
        <v>41918.818460648145</v>
      </c>
      <c r="T1049" s="19">
        <f t="shared" si="50"/>
        <v>41948.860127314816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>ROUND(E1050/D1050*100,0)</f>
        <v>1</v>
      </c>
      <c r="P1050" s="15">
        <f t="shared" si="48"/>
        <v>53</v>
      </c>
      <c r="Q1050" s="13" t="s">
        <v>8329</v>
      </c>
      <c r="R1050" t="s">
        <v>8330</v>
      </c>
      <c r="S1050" s="19">
        <f t="shared" si="49"/>
        <v>42598.053113425922</v>
      </c>
      <c r="T1050" s="19">
        <f t="shared" si="50"/>
        <v>42638.053113425922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>ROUND(E1051/D1051*100,0)</f>
        <v>0</v>
      </c>
      <c r="P1051" s="15">
        <f t="shared" si="48"/>
        <v>0</v>
      </c>
      <c r="Q1051" s="13" t="s">
        <v>8329</v>
      </c>
      <c r="R1051" t="s">
        <v>8330</v>
      </c>
      <c r="S1051" s="19">
        <f t="shared" si="49"/>
        <v>42382.431076388893</v>
      </c>
      <c r="T1051" s="19">
        <f t="shared" si="50"/>
        <v>42412.431076388893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>ROUND(E1052/D1052*100,0)</f>
        <v>0</v>
      </c>
      <c r="P1052" s="15">
        <f t="shared" si="48"/>
        <v>0</v>
      </c>
      <c r="Q1052" s="13" t="s">
        <v>8329</v>
      </c>
      <c r="R1052" t="s">
        <v>8330</v>
      </c>
      <c r="S1052" s="19">
        <f t="shared" si="49"/>
        <v>42231.7971875</v>
      </c>
      <c r="T1052" s="19">
        <f t="shared" si="50"/>
        <v>42261.7971875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>ROUND(E1053/D1053*100,0)</f>
        <v>0</v>
      </c>
      <c r="P1053" s="15">
        <f t="shared" si="48"/>
        <v>0</v>
      </c>
      <c r="Q1053" s="13" t="s">
        <v>8329</v>
      </c>
      <c r="R1053" t="s">
        <v>8330</v>
      </c>
      <c r="S1053" s="19">
        <f t="shared" si="49"/>
        <v>41850.014178240745</v>
      </c>
      <c r="T1053" s="19">
        <f t="shared" si="50"/>
        <v>41878.014178240745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>ROUND(E1054/D1054*100,0)</f>
        <v>0</v>
      </c>
      <c r="P1054" s="15">
        <f t="shared" si="48"/>
        <v>0</v>
      </c>
      <c r="Q1054" s="13" t="s">
        <v>8329</v>
      </c>
      <c r="R1054" t="s">
        <v>8330</v>
      </c>
      <c r="S1054" s="19">
        <f t="shared" si="49"/>
        <v>42483.797395833331</v>
      </c>
      <c r="T1054" s="19">
        <f t="shared" si="50"/>
        <v>42527.839583333334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>ROUND(E1055/D1055*100,0)</f>
        <v>1</v>
      </c>
      <c r="P1055" s="15">
        <f t="shared" si="48"/>
        <v>15</v>
      </c>
      <c r="Q1055" s="13" t="s">
        <v>8329</v>
      </c>
      <c r="R1055" t="s">
        <v>8330</v>
      </c>
      <c r="S1055" s="19">
        <f t="shared" si="49"/>
        <v>42775.172824074078</v>
      </c>
      <c r="T1055" s="19">
        <f t="shared" si="50"/>
        <v>42800.172824074078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>ROUND(E1056/D1056*100,0)</f>
        <v>0</v>
      </c>
      <c r="P1056" s="15">
        <f t="shared" si="48"/>
        <v>0</v>
      </c>
      <c r="Q1056" s="13" t="s">
        <v>8329</v>
      </c>
      <c r="R1056" t="s">
        <v>8330</v>
      </c>
      <c r="S1056" s="19">
        <f t="shared" si="49"/>
        <v>41831.851840277777</v>
      </c>
      <c r="T1056" s="19">
        <f t="shared" si="50"/>
        <v>41861.916666666664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>ROUND(E1057/D1057*100,0)</f>
        <v>0</v>
      </c>
      <c r="P1057" s="15">
        <f t="shared" si="48"/>
        <v>0</v>
      </c>
      <c r="Q1057" s="13" t="s">
        <v>8329</v>
      </c>
      <c r="R1057" t="s">
        <v>8330</v>
      </c>
      <c r="S1057" s="19">
        <f t="shared" si="49"/>
        <v>42406.992418981477</v>
      </c>
      <c r="T1057" s="19">
        <f t="shared" si="50"/>
        <v>42436.992418981477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>ROUND(E1058/D1058*100,0)</f>
        <v>0</v>
      </c>
      <c r="P1058" s="15">
        <f t="shared" si="48"/>
        <v>0</v>
      </c>
      <c r="Q1058" s="13" t="s">
        <v>8329</v>
      </c>
      <c r="R1058" t="s">
        <v>8330</v>
      </c>
      <c r="S1058" s="19">
        <f t="shared" si="49"/>
        <v>42058.719641203701</v>
      </c>
      <c r="T1058" s="19">
        <f t="shared" si="50"/>
        <v>42118.677974537044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>ROUND(E1059/D1059*100,0)</f>
        <v>0</v>
      </c>
      <c r="P1059" s="15">
        <f t="shared" si="48"/>
        <v>0</v>
      </c>
      <c r="Q1059" s="13" t="s">
        <v>8329</v>
      </c>
      <c r="R1059" t="s">
        <v>8330</v>
      </c>
      <c r="S1059" s="19">
        <f t="shared" si="49"/>
        <v>42678.871331018512</v>
      </c>
      <c r="T1059" s="19">
        <f t="shared" si="50"/>
        <v>42708.912997685184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>ROUND(E1060/D1060*100,0)</f>
        <v>0</v>
      </c>
      <c r="P1060" s="15">
        <f t="shared" si="48"/>
        <v>0</v>
      </c>
      <c r="Q1060" s="13" t="s">
        <v>8329</v>
      </c>
      <c r="R1060" t="s">
        <v>8330</v>
      </c>
      <c r="S1060" s="19">
        <f t="shared" si="49"/>
        <v>42047.900960648149</v>
      </c>
      <c r="T1060" s="19">
        <f t="shared" si="50"/>
        <v>42089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>ROUND(E1061/D1061*100,0)</f>
        <v>0</v>
      </c>
      <c r="P1061" s="15">
        <f t="shared" si="48"/>
        <v>0</v>
      </c>
      <c r="Q1061" s="13" t="s">
        <v>8329</v>
      </c>
      <c r="R1061" t="s">
        <v>8330</v>
      </c>
      <c r="S1061" s="19">
        <f t="shared" si="49"/>
        <v>42046.79</v>
      </c>
      <c r="T1061" s="19">
        <f t="shared" si="50"/>
        <v>42076.748333333337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>ROUND(E1062/D1062*100,0)</f>
        <v>1</v>
      </c>
      <c r="P1062" s="15">
        <f t="shared" si="48"/>
        <v>50</v>
      </c>
      <c r="Q1062" s="13" t="s">
        <v>8329</v>
      </c>
      <c r="R1062" t="s">
        <v>8330</v>
      </c>
      <c r="S1062" s="19">
        <f t="shared" si="49"/>
        <v>42079.913113425922</v>
      </c>
      <c r="T1062" s="19">
        <f t="shared" si="50"/>
        <v>42109.913113425922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>ROUND(E1063/D1063*100,0)</f>
        <v>0</v>
      </c>
      <c r="P1063" s="15">
        <f t="shared" si="48"/>
        <v>0</v>
      </c>
      <c r="Q1063" s="13" t="s">
        <v>8329</v>
      </c>
      <c r="R1063" t="s">
        <v>8330</v>
      </c>
      <c r="S1063" s="19">
        <f t="shared" si="49"/>
        <v>42432.276712962965</v>
      </c>
      <c r="T1063" s="19">
        <f t="shared" si="50"/>
        <v>42492.041666666672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>ROUND(E1064/D1064*100,0)</f>
        <v>95</v>
      </c>
      <c r="P1064" s="15">
        <f t="shared" si="48"/>
        <v>47.5</v>
      </c>
      <c r="Q1064" s="13" t="s">
        <v>8329</v>
      </c>
      <c r="R1064" t="s">
        <v>8330</v>
      </c>
      <c r="S1064" s="19">
        <f t="shared" si="49"/>
        <v>42556.807187500002</v>
      </c>
      <c r="T1064" s="19">
        <f t="shared" si="50"/>
        <v>42563.807187500002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>ROUND(E1065/D1065*100,0)</f>
        <v>0</v>
      </c>
      <c r="P1065" s="15">
        <f t="shared" si="48"/>
        <v>0</v>
      </c>
      <c r="Q1065" s="13" t="s">
        <v>8329</v>
      </c>
      <c r="R1065" t="s">
        <v>8330</v>
      </c>
      <c r="S1065" s="19">
        <f t="shared" si="49"/>
        <v>42583.030810185184</v>
      </c>
      <c r="T1065" s="19">
        <f t="shared" si="50"/>
        <v>42613.030810185184</v>
      </c>
    </row>
    <row r="1066" spans="1:20" ht="42.75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>ROUND(E1066/D1066*100,0)</f>
        <v>9</v>
      </c>
      <c r="P1066" s="15">
        <f t="shared" si="48"/>
        <v>65.67</v>
      </c>
      <c r="Q1066" s="13" t="s">
        <v>8331</v>
      </c>
      <c r="R1066" t="s">
        <v>8332</v>
      </c>
      <c r="S1066" s="19">
        <f t="shared" si="49"/>
        <v>41417.228043981479</v>
      </c>
      <c r="T1066" s="19">
        <f t="shared" si="50"/>
        <v>41462.228043981479</v>
      </c>
    </row>
    <row r="1067" spans="1:20" ht="42.75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>ROUND(E1067/D1067*100,0)</f>
        <v>3</v>
      </c>
      <c r="P1067" s="15">
        <f t="shared" si="48"/>
        <v>16.2</v>
      </c>
      <c r="Q1067" s="13" t="s">
        <v>8331</v>
      </c>
      <c r="R1067" t="s">
        <v>8332</v>
      </c>
      <c r="S1067" s="19">
        <f t="shared" si="49"/>
        <v>41661.381041666667</v>
      </c>
      <c r="T1067" s="19">
        <f t="shared" si="50"/>
        <v>41689.381041666667</v>
      </c>
    </row>
    <row r="1068" spans="1:20" ht="42.7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>ROUND(E1068/D1068*100,0)</f>
        <v>3</v>
      </c>
      <c r="P1068" s="15">
        <f t="shared" si="48"/>
        <v>34.130000000000003</v>
      </c>
      <c r="Q1068" s="13" t="s">
        <v>8331</v>
      </c>
      <c r="R1068" t="s">
        <v>8332</v>
      </c>
      <c r="S1068" s="19">
        <f t="shared" si="49"/>
        <v>41445.962754629632</v>
      </c>
      <c r="T1068" s="19">
        <f t="shared" si="50"/>
        <v>41490.962754629632</v>
      </c>
    </row>
    <row r="1069" spans="1:20" ht="42.75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>ROUND(E1069/D1069*100,0)</f>
        <v>26</v>
      </c>
      <c r="P1069" s="15">
        <f t="shared" si="48"/>
        <v>13</v>
      </c>
      <c r="Q1069" s="13" t="s">
        <v>8331</v>
      </c>
      <c r="R1069" t="s">
        <v>8332</v>
      </c>
      <c r="S1069" s="19">
        <f t="shared" si="49"/>
        <v>41599.855682870373</v>
      </c>
      <c r="T1069" s="19">
        <f t="shared" si="50"/>
        <v>41629.855682870373</v>
      </c>
    </row>
    <row r="1070" spans="1:20" ht="57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>ROUND(E1070/D1070*100,0)</f>
        <v>0</v>
      </c>
      <c r="P1070" s="15">
        <f t="shared" si="48"/>
        <v>11.25</v>
      </c>
      <c r="Q1070" s="13" t="s">
        <v>8331</v>
      </c>
      <c r="R1070" t="s">
        <v>8332</v>
      </c>
      <c r="S1070" s="19">
        <f t="shared" si="49"/>
        <v>42440.371111111104</v>
      </c>
      <c r="T1070" s="19">
        <f t="shared" si="50"/>
        <v>42470.329444444447</v>
      </c>
    </row>
    <row r="1071" spans="1:20" ht="42.7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>ROUND(E1071/D1071*100,0)</f>
        <v>39</v>
      </c>
      <c r="P1071" s="15">
        <f t="shared" si="48"/>
        <v>40.479999999999997</v>
      </c>
      <c r="Q1071" s="13" t="s">
        <v>8331</v>
      </c>
      <c r="R1071" t="s">
        <v>8332</v>
      </c>
      <c r="S1071" s="19">
        <f t="shared" si="49"/>
        <v>41572.229849537034</v>
      </c>
      <c r="T1071" s="19">
        <f t="shared" si="50"/>
        <v>41604.271516203706</v>
      </c>
    </row>
    <row r="1072" spans="1:20" ht="42.7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>ROUND(E1072/D1072*100,0)</f>
        <v>1</v>
      </c>
      <c r="P1072" s="15">
        <f t="shared" si="48"/>
        <v>35</v>
      </c>
      <c r="Q1072" s="13" t="s">
        <v>8331</v>
      </c>
      <c r="R1072" t="s">
        <v>8332</v>
      </c>
      <c r="S1072" s="19">
        <f t="shared" si="49"/>
        <v>41163.011828703704</v>
      </c>
      <c r="T1072" s="19">
        <f t="shared" si="50"/>
        <v>41183.011828703704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>ROUND(E1073/D1073*100,0)</f>
        <v>0</v>
      </c>
      <c r="P1073" s="15">
        <f t="shared" si="48"/>
        <v>0</v>
      </c>
      <c r="Q1073" s="13" t="s">
        <v>8331</v>
      </c>
      <c r="R1073" t="s">
        <v>8332</v>
      </c>
      <c r="S1073" s="19">
        <f t="shared" si="49"/>
        <v>42295.753391203703</v>
      </c>
      <c r="T1073" s="19">
        <f t="shared" si="50"/>
        <v>42325.795057870375</v>
      </c>
    </row>
    <row r="1074" spans="1:20" ht="42.75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>ROUND(E1074/D1074*100,0)</f>
        <v>0</v>
      </c>
      <c r="P1074" s="15">
        <f t="shared" si="48"/>
        <v>12.75</v>
      </c>
      <c r="Q1074" s="13" t="s">
        <v>8331</v>
      </c>
      <c r="R1074" t="s">
        <v>8332</v>
      </c>
      <c r="S1074" s="19">
        <f t="shared" si="49"/>
        <v>41645.832141203704</v>
      </c>
      <c r="T1074" s="19">
        <f t="shared" si="50"/>
        <v>41675.832141203704</v>
      </c>
    </row>
    <row r="1075" spans="1:20" ht="28.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>ROUND(E1075/D1075*100,0)</f>
        <v>1</v>
      </c>
      <c r="P1075" s="15">
        <f t="shared" si="48"/>
        <v>10</v>
      </c>
      <c r="Q1075" s="13" t="s">
        <v>8331</v>
      </c>
      <c r="R1075" t="s">
        <v>8332</v>
      </c>
      <c r="S1075" s="19">
        <f t="shared" si="49"/>
        <v>40802.964594907404</v>
      </c>
      <c r="T1075" s="19">
        <f t="shared" si="50"/>
        <v>40832.964594907404</v>
      </c>
    </row>
    <row r="1076" spans="1:20" ht="42.75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>ROUND(E1076/D1076*100,0)</f>
        <v>6</v>
      </c>
      <c r="P1076" s="15">
        <f t="shared" si="48"/>
        <v>113.57</v>
      </c>
      <c r="Q1076" s="13" t="s">
        <v>8331</v>
      </c>
      <c r="R1076" t="s">
        <v>8332</v>
      </c>
      <c r="S1076" s="19">
        <f t="shared" si="49"/>
        <v>41613.172974537039</v>
      </c>
      <c r="T1076" s="19">
        <f t="shared" si="50"/>
        <v>41643.172974537039</v>
      </c>
    </row>
    <row r="1077" spans="1:20" ht="28.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>ROUND(E1077/D1077*100,0)</f>
        <v>5</v>
      </c>
      <c r="P1077" s="15">
        <f t="shared" si="48"/>
        <v>15</v>
      </c>
      <c r="Q1077" s="13" t="s">
        <v>8331</v>
      </c>
      <c r="R1077" t="s">
        <v>8332</v>
      </c>
      <c r="S1077" s="19">
        <f t="shared" si="49"/>
        <v>41005.904120370367</v>
      </c>
      <c r="T1077" s="19">
        <f t="shared" si="50"/>
        <v>41035.904120370367</v>
      </c>
    </row>
    <row r="1078" spans="1:20" ht="42.75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>ROUND(E1078/D1078*100,0)</f>
        <v>63</v>
      </c>
      <c r="P1078" s="15">
        <f t="shared" si="48"/>
        <v>48.28</v>
      </c>
      <c r="Q1078" s="13" t="s">
        <v>8331</v>
      </c>
      <c r="R1078" t="s">
        <v>8332</v>
      </c>
      <c r="S1078" s="19">
        <f t="shared" si="49"/>
        <v>41838.377893518518</v>
      </c>
      <c r="T1078" s="19">
        <f t="shared" si="50"/>
        <v>41893.377893518518</v>
      </c>
    </row>
    <row r="1079" spans="1:20" ht="42.75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>ROUND(E1079/D1079*100,0)</f>
        <v>29</v>
      </c>
      <c r="P1079" s="15">
        <f t="shared" si="48"/>
        <v>43.98</v>
      </c>
      <c r="Q1079" s="13" t="s">
        <v>8331</v>
      </c>
      <c r="R1079" t="s">
        <v>8332</v>
      </c>
      <c r="S1079" s="19">
        <f t="shared" si="49"/>
        <v>42353.16679398148</v>
      </c>
      <c r="T1079" s="19">
        <f t="shared" si="50"/>
        <v>42383.16679398148</v>
      </c>
    </row>
    <row r="1080" spans="1:20" ht="42.75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>ROUND(E1080/D1080*100,0)</f>
        <v>8</v>
      </c>
      <c r="P1080" s="15">
        <f t="shared" si="48"/>
        <v>9</v>
      </c>
      <c r="Q1080" s="13" t="s">
        <v>8331</v>
      </c>
      <c r="R1080" t="s">
        <v>8332</v>
      </c>
      <c r="S1080" s="19">
        <f t="shared" si="49"/>
        <v>40701.195844907408</v>
      </c>
      <c r="T1080" s="19">
        <f t="shared" si="50"/>
        <v>40746.195844907408</v>
      </c>
    </row>
    <row r="1081" spans="1:20" ht="42.75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>ROUND(E1081/D1081*100,0)</f>
        <v>3</v>
      </c>
      <c r="P1081" s="15">
        <f t="shared" si="48"/>
        <v>37.67</v>
      </c>
      <c r="Q1081" s="13" t="s">
        <v>8331</v>
      </c>
      <c r="R1081" t="s">
        <v>8332</v>
      </c>
      <c r="S1081" s="19">
        <f t="shared" si="49"/>
        <v>42479.566388888896</v>
      </c>
      <c r="T1081" s="19">
        <f t="shared" si="50"/>
        <v>42504.566388888896</v>
      </c>
    </row>
    <row r="1082" spans="1:20" ht="42.7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>ROUND(E1082/D1082*100,0)</f>
        <v>9</v>
      </c>
      <c r="P1082" s="15">
        <f t="shared" si="48"/>
        <v>18.579999999999998</v>
      </c>
      <c r="Q1082" s="13" t="s">
        <v>8331</v>
      </c>
      <c r="R1082" t="s">
        <v>8332</v>
      </c>
      <c r="S1082" s="19">
        <f t="shared" si="49"/>
        <v>41740.138113425928</v>
      </c>
      <c r="T1082" s="19">
        <f t="shared" si="50"/>
        <v>41770.138113425928</v>
      </c>
    </row>
    <row r="1083" spans="1:20" ht="42.7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>ROUND(E1083/D1083*100,0)</f>
        <v>0</v>
      </c>
      <c r="P1083" s="15">
        <f t="shared" si="48"/>
        <v>3</v>
      </c>
      <c r="Q1083" s="13" t="s">
        <v>8331</v>
      </c>
      <c r="R1083" t="s">
        <v>8332</v>
      </c>
      <c r="S1083" s="19">
        <f t="shared" si="49"/>
        <v>42002.926990740743</v>
      </c>
      <c r="T1083" s="19">
        <f t="shared" si="50"/>
        <v>42032.926990740743</v>
      </c>
    </row>
    <row r="1084" spans="1:20" ht="28.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>ROUND(E1084/D1084*100,0)</f>
        <v>1</v>
      </c>
      <c r="P1084" s="15">
        <f t="shared" si="48"/>
        <v>18.670000000000002</v>
      </c>
      <c r="Q1084" s="13" t="s">
        <v>8331</v>
      </c>
      <c r="R1084" t="s">
        <v>8332</v>
      </c>
      <c r="S1084" s="19">
        <f t="shared" si="49"/>
        <v>41101.906111111115</v>
      </c>
      <c r="T1084" s="19">
        <f t="shared" si="50"/>
        <v>41131.906111111115</v>
      </c>
    </row>
    <row r="1085" spans="1:20" ht="42.75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>ROUND(E1085/D1085*100,0)</f>
        <v>1</v>
      </c>
      <c r="P1085" s="15">
        <f t="shared" si="48"/>
        <v>410</v>
      </c>
      <c r="Q1085" s="13" t="s">
        <v>8331</v>
      </c>
      <c r="R1085" t="s">
        <v>8332</v>
      </c>
      <c r="S1085" s="19">
        <f t="shared" si="49"/>
        <v>41793.659525462965</v>
      </c>
      <c r="T1085" s="19">
        <f t="shared" si="50"/>
        <v>41853.659525462965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>ROUND(E1086/D1086*100,0)</f>
        <v>0</v>
      </c>
      <c r="P1086" s="15">
        <f t="shared" si="48"/>
        <v>0</v>
      </c>
      <c r="Q1086" s="13" t="s">
        <v>8331</v>
      </c>
      <c r="R1086" t="s">
        <v>8332</v>
      </c>
      <c r="S1086" s="19">
        <f t="shared" si="49"/>
        <v>41829.912083333329</v>
      </c>
      <c r="T1086" s="19">
        <f t="shared" si="50"/>
        <v>41859.912083333329</v>
      </c>
    </row>
    <row r="1087" spans="1:20" ht="42.7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>ROUND(E1087/D1087*100,0)</f>
        <v>3</v>
      </c>
      <c r="P1087" s="15">
        <f t="shared" si="48"/>
        <v>114</v>
      </c>
      <c r="Q1087" s="13" t="s">
        <v>8331</v>
      </c>
      <c r="R1087" t="s">
        <v>8332</v>
      </c>
      <c r="S1087" s="19">
        <f t="shared" si="49"/>
        <v>42413.671006944445</v>
      </c>
      <c r="T1087" s="19">
        <f t="shared" si="50"/>
        <v>42443.629340277781</v>
      </c>
    </row>
    <row r="1088" spans="1:20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>ROUND(E1088/D1088*100,0)</f>
        <v>0</v>
      </c>
      <c r="P1088" s="15">
        <f t="shared" si="48"/>
        <v>7.5</v>
      </c>
      <c r="Q1088" s="13" t="s">
        <v>8331</v>
      </c>
      <c r="R1088" t="s">
        <v>8332</v>
      </c>
      <c r="S1088" s="19">
        <f t="shared" si="49"/>
        <v>41845.866793981484</v>
      </c>
      <c r="T1088" s="19">
        <f t="shared" si="50"/>
        <v>41875.866793981484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>ROUND(E1089/D1089*100,0)</f>
        <v>0</v>
      </c>
      <c r="P1089" s="15">
        <f t="shared" si="48"/>
        <v>0</v>
      </c>
      <c r="Q1089" s="13" t="s">
        <v>8331</v>
      </c>
      <c r="R1089" t="s">
        <v>8332</v>
      </c>
      <c r="S1089" s="19">
        <f t="shared" si="49"/>
        <v>41775.713969907411</v>
      </c>
      <c r="T1089" s="19">
        <f t="shared" si="50"/>
        <v>41805.713969907411</v>
      </c>
    </row>
    <row r="1090" spans="1:20" ht="28.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>ROUND(E1090/D1090*100,0)</f>
        <v>14</v>
      </c>
      <c r="P1090" s="15">
        <f t="shared" si="48"/>
        <v>43.42</v>
      </c>
      <c r="Q1090" s="13" t="s">
        <v>8331</v>
      </c>
      <c r="R1090" t="s">
        <v>8332</v>
      </c>
      <c r="S1090" s="19">
        <f t="shared" si="49"/>
        <v>41723.799386574072</v>
      </c>
      <c r="T1090" s="19">
        <f t="shared" si="50"/>
        <v>41753.799386574072</v>
      </c>
    </row>
    <row r="1091" spans="1:20" ht="28.5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>ROUND(E1091/D1091*100,0)</f>
        <v>8</v>
      </c>
      <c r="P1091" s="15">
        <f t="shared" ref="P1091:P1154" si="51">IFERROR(ROUND(E1091/L1091,2),0)</f>
        <v>23.96</v>
      </c>
      <c r="Q1091" s="13" t="s">
        <v>8331</v>
      </c>
      <c r="R1091" t="s">
        <v>8332</v>
      </c>
      <c r="S1091" s="19">
        <f t="shared" ref="S1091:S1154" si="52">(((J1091/60)/60)/24)+DATE(1970,1,1)</f>
        <v>42151.189525462964</v>
      </c>
      <c r="T1091" s="19">
        <f t="shared" ref="T1091:T1154" si="53">(((I1091/60)/60)/24)+DATE(1970,1,1)</f>
        <v>42181.189525462964</v>
      </c>
    </row>
    <row r="1092" spans="1:20" ht="42.75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>ROUND(E1092/D1092*100,0)</f>
        <v>0</v>
      </c>
      <c r="P1092" s="15">
        <f t="shared" si="51"/>
        <v>5</v>
      </c>
      <c r="Q1092" s="13" t="s">
        <v>8331</v>
      </c>
      <c r="R1092" t="s">
        <v>8332</v>
      </c>
      <c r="S1092" s="19">
        <f t="shared" si="52"/>
        <v>42123.185798611114</v>
      </c>
      <c r="T1092" s="19">
        <f t="shared" si="53"/>
        <v>42153.185798611114</v>
      </c>
    </row>
    <row r="1093" spans="1:20" ht="42.75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>ROUND(E1093/D1093*100,0)</f>
        <v>13</v>
      </c>
      <c r="P1093" s="15">
        <f t="shared" si="51"/>
        <v>12.5</v>
      </c>
      <c r="Q1093" s="13" t="s">
        <v>8331</v>
      </c>
      <c r="R1093" t="s">
        <v>8332</v>
      </c>
      <c r="S1093" s="19">
        <f t="shared" si="52"/>
        <v>42440.820277777777</v>
      </c>
      <c r="T1093" s="19">
        <f t="shared" si="53"/>
        <v>42470.778611111105</v>
      </c>
    </row>
    <row r="1094" spans="1:20" ht="57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>ROUND(E1094/D1094*100,0)</f>
        <v>1</v>
      </c>
      <c r="P1094" s="15">
        <f t="shared" si="51"/>
        <v>3</v>
      </c>
      <c r="Q1094" s="13" t="s">
        <v>8331</v>
      </c>
      <c r="R1094" t="s">
        <v>8332</v>
      </c>
      <c r="S1094" s="19">
        <f t="shared" si="52"/>
        <v>41250.025902777779</v>
      </c>
      <c r="T1094" s="19">
        <f t="shared" si="53"/>
        <v>41280.025902777779</v>
      </c>
    </row>
    <row r="1095" spans="1:20" ht="42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>ROUND(E1095/D1095*100,0)</f>
        <v>14</v>
      </c>
      <c r="P1095" s="15">
        <f t="shared" si="51"/>
        <v>10.56</v>
      </c>
      <c r="Q1095" s="13" t="s">
        <v>8331</v>
      </c>
      <c r="R1095" t="s">
        <v>8332</v>
      </c>
      <c r="S1095" s="19">
        <f t="shared" si="52"/>
        <v>42396.973807870367</v>
      </c>
      <c r="T1095" s="19">
        <f t="shared" si="53"/>
        <v>42411.973807870367</v>
      </c>
    </row>
    <row r="1096" spans="1:20" ht="42.75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>ROUND(E1096/D1096*100,0)</f>
        <v>18</v>
      </c>
      <c r="P1096" s="15">
        <f t="shared" si="51"/>
        <v>122</v>
      </c>
      <c r="Q1096" s="13" t="s">
        <v>8331</v>
      </c>
      <c r="R1096" t="s">
        <v>8332</v>
      </c>
      <c r="S1096" s="19">
        <f t="shared" si="52"/>
        <v>40795.713344907403</v>
      </c>
      <c r="T1096" s="19">
        <f t="shared" si="53"/>
        <v>40825.713344907403</v>
      </c>
    </row>
    <row r="1097" spans="1:20" ht="42.75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>ROUND(E1097/D1097*100,0)</f>
        <v>5</v>
      </c>
      <c r="P1097" s="15">
        <f t="shared" si="51"/>
        <v>267.81</v>
      </c>
      <c r="Q1097" s="13" t="s">
        <v>8331</v>
      </c>
      <c r="R1097" t="s">
        <v>8332</v>
      </c>
      <c r="S1097" s="19">
        <f t="shared" si="52"/>
        <v>41486.537268518521</v>
      </c>
      <c r="T1097" s="19">
        <f t="shared" si="53"/>
        <v>41516.537268518521</v>
      </c>
    </row>
    <row r="1098" spans="1:20" ht="42.75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>ROUND(E1098/D1098*100,0)</f>
        <v>18</v>
      </c>
      <c r="P1098" s="15">
        <f t="shared" si="51"/>
        <v>74.209999999999994</v>
      </c>
      <c r="Q1098" s="13" t="s">
        <v>8331</v>
      </c>
      <c r="R1098" t="s">
        <v>8332</v>
      </c>
      <c r="S1098" s="19">
        <f t="shared" si="52"/>
        <v>41885.51798611111</v>
      </c>
      <c r="T1098" s="19">
        <f t="shared" si="53"/>
        <v>41916.145833333336</v>
      </c>
    </row>
    <row r="1099" spans="1:20" ht="42.7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>ROUND(E1099/D1099*100,0)</f>
        <v>0</v>
      </c>
      <c r="P1099" s="15">
        <f t="shared" si="51"/>
        <v>6.71</v>
      </c>
      <c r="Q1099" s="13" t="s">
        <v>8331</v>
      </c>
      <c r="R1099" t="s">
        <v>8332</v>
      </c>
      <c r="S1099" s="19">
        <f t="shared" si="52"/>
        <v>41660.792557870373</v>
      </c>
      <c r="T1099" s="19">
        <f t="shared" si="53"/>
        <v>41700.792557870373</v>
      </c>
    </row>
    <row r="1100" spans="1:20" ht="28.5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>ROUND(E1100/D1100*100,0)</f>
        <v>7</v>
      </c>
      <c r="P1100" s="15">
        <f t="shared" si="51"/>
        <v>81.95</v>
      </c>
      <c r="Q1100" s="13" t="s">
        <v>8331</v>
      </c>
      <c r="R1100" t="s">
        <v>8332</v>
      </c>
      <c r="S1100" s="19">
        <f t="shared" si="52"/>
        <v>41712.762673611112</v>
      </c>
      <c r="T1100" s="19">
        <f t="shared" si="53"/>
        <v>41742.762673611112</v>
      </c>
    </row>
    <row r="1101" spans="1:20" ht="42.75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>ROUND(E1101/D1101*100,0)</f>
        <v>1</v>
      </c>
      <c r="P1101" s="15">
        <f t="shared" si="51"/>
        <v>25</v>
      </c>
      <c r="Q1101" s="13" t="s">
        <v>8331</v>
      </c>
      <c r="R1101" t="s">
        <v>8332</v>
      </c>
      <c r="S1101" s="19">
        <f t="shared" si="52"/>
        <v>42107.836435185185</v>
      </c>
      <c r="T1101" s="19">
        <f t="shared" si="53"/>
        <v>42137.836435185185</v>
      </c>
    </row>
    <row r="1102" spans="1:20" ht="42.7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>ROUND(E1102/D1102*100,0)</f>
        <v>3</v>
      </c>
      <c r="P1102" s="15">
        <f t="shared" si="51"/>
        <v>10</v>
      </c>
      <c r="Q1102" s="13" t="s">
        <v>8331</v>
      </c>
      <c r="R1102" t="s">
        <v>8332</v>
      </c>
      <c r="S1102" s="19">
        <f t="shared" si="52"/>
        <v>42384.110775462963</v>
      </c>
      <c r="T1102" s="19">
        <f t="shared" si="53"/>
        <v>42414.110775462963</v>
      </c>
    </row>
    <row r="1103" spans="1:20" ht="28.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>ROUND(E1103/D1103*100,0)</f>
        <v>0</v>
      </c>
      <c r="P1103" s="15">
        <f t="shared" si="51"/>
        <v>6.83</v>
      </c>
      <c r="Q1103" s="13" t="s">
        <v>8331</v>
      </c>
      <c r="R1103" t="s">
        <v>8332</v>
      </c>
      <c r="S1103" s="19">
        <f t="shared" si="52"/>
        <v>42538.77243055556</v>
      </c>
      <c r="T1103" s="19">
        <f t="shared" si="53"/>
        <v>42565.758333333331</v>
      </c>
    </row>
    <row r="1104" spans="1:20" ht="42.75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>ROUND(E1104/D1104*100,0)</f>
        <v>5</v>
      </c>
      <c r="P1104" s="15">
        <f t="shared" si="51"/>
        <v>17.71</v>
      </c>
      <c r="Q1104" s="13" t="s">
        <v>8331</v>
      </c>
      <c r="R1104" t="s">
        <v>8332</v>
      </c>
      <c r="S1104" s="19">
        <f t="shared" si="52"/>
        <v>41577.045428240745</v>
      </c>
      <c r="T1104" s="19">
        <f t="shared" si="53"/>
        <v>41617.249305555553</v>
      </c>
    </row>
    <row r="1105" spans="1:20" ht="42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>ROUND(E1105/D1105*100,0)</f>
        <v>2</v>
      </c>
      <c r="P1105" s="15">
        <f t="shared" si="51"/>
        <v>16.2</v>
      </c>
      <c r="Q1105" s="13" t="s">
        <v>8331</v>
      </c>
      <c r="R1105" t="s">
        <v>8332</v>
      </c>
      <c r="S1105" s="19">
        <f t="shared" si="52"/>
        <v>42479.22210648148</v>
      </c>
      <c r="T1105" s="19">
        <f t="shared" si="53"/>
        <v>42539.22210648148</v>
      </c>
    </row>
    <row r="1106" spans="1:20" ht="42.75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>ROUND(E1106/D1106*100,0)</f>
        <v>5</v>
      </c>
      <c r="P1106" s="15">
        <f t="shared" si="51"/>
        <v>80.3</v>
      </c>
      <c r="Q1106" s="13" t="s">
        <v>8331</v>
      </c>
      <c r="R1106" t="s">
        <v>8332</v>
      </c>
      <c r="S1106" s="19">
        <f t="shared" si="52"/>
        <v>41771.40996527778</v>
      </c>
      <c r="T1106" s="19">
        <f t="shared" si="53"/>
        <v>41801.40996527778</v>
      </c>
    </row>
    <row r="1107" spans="1:20" ht="42.75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>ROUND(E1107/D1107*100,0)</f>
        <v>0</v>
      </c>
      <c r="P1107" s="15">
        <f t="shared" si="51"/>
        <v>71.55</v>
      </c>
      <c r="Q1107" s="13" t="s">
        <v>8331</v>
      </c>
      <c r="R1107" t="s">
        <v>8332</v>
      </c>
      <c r="S1107" s="19">
        <f t="shared" si="52"/>
        <v>41692.135729166665</v>
      </c>
      <c r="T1107" s="19">
        <f t="shared" si="53"/>
        <v>41722.0940625</v>
      </c>
    </row>
    <row r="1108" spans="1:20" ht="42.7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>ROUND(E1108/D1108*100,0)</f>
        <v>41</v>
      </c>
      <c r="P1108" s="15">
        <f t="shared" si="51"/>
        <v>23.57</v>
      </c>
      <c r="Q1108" s="13" t="s">
        <v>8331</v>
      </c>
      <c r="R1108" t="s">
        <v>8332</v>
      </c>
      <c r="S1108" s="19">
        <f t="shared" si="52"/>
        <v>40973.740451388891</v>
      </c>
      <c r="T1108" s="19">
        <f t="shared" si="53"/>
        <v>41003.698784722219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>ROUND(E1109/D1109*100,0)</f>
        <v>0</v>
      </c>
      <c r="P1109" s="15">
        <f t="shared" si="51"/>
        <v>0</v>
      </c>
      <c r="Q1109" s="13" t="s">
        <v>8331</v>
      </c>
      <c r="R1109" t="s">
        <v>8332</v>
      </c>
      <c r="S1109" s="19">
        <f t="shared" si="52"/>
        <v>41813.861388888887</v>
      </c>
      <c r="T1109" s="19">
        <f t="shared" si="53"/>
        <v>41843.861388888887</v>
      </c>
    </row>
    <row r="1110" spans="1:20" ht="42.75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>ROUND(E1110/D1110*100,0)</f>
        <v>3</v>
      </c>
      <c r="P1110" s="15">
        <f t="shared" si="51"/>
        <v>34.880000000000003</v>
      </c>
      <c r="Q1110" s="13" t="s">
        <v>8331</v>
      </c>
      <c r="R1110" t="s">
        <v>8332</v>
      </c>
      <c r="S1110" s="19">
        <f t="shared" si="52"/>
        <v>40952.636979166666</v>
      </c>
      <c r="T1110" s="19">
        <f t="shared" si="53"/>
        <v>41012.595312500001</v>
      </c>
    </row>
    <row r="1111" spans="1:20" ht="42.75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>ROUND(E1111/D1111*100,0)</f>
        <v>0</v>
      </c>
      <c r="P1111" s="15">
        <f t="shared" si="51"/>
        <v>15</v>
      </c>
      <c r="Q1111" s="13" t="s">
        <v>8331</v>
      </c>
      <c r="R1111" t="s">
        <v>8332</v>
      </c>
      <c r="S1111" s="19">
        <f t="shared" si="52"/>
        <v>42662.752199074079</v>
      </c>
      <c r="T1111" s="19">
        <f t="shared" si="53"/>
        <v>42692.793865740736</v>
      </c>
    </row>
    <row r="1112" spans="1:20" ht="42.75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>ROUND(E1112/D1112*100,0)</f>
        <v>1</v>
      </c>
      <c r="P1112" s="15">
        <f t="shared" si="51"/>
        <v>23.18</v>
      </c>
      <c r="Q1112" s="13" t="s">
        <v>8331</v>
      </c>
      <c r="R1112" t="s">
        <v>8332</v>
      </c>
      <c r="S1112" s="19">
        <f t="shared" si="52"/>
        <v>41220.933124999996</v>
      </c>
      <c r="T1112" s="19">
        <f t="shared" si="53"/>
        <v>41250.933124999996</v>
      </c>
    </row>
    <row r="1113" spans="1:20" ht="42.75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>ROUND(E1113/D1113*100,0)</f>
        <v>0</v>
      </c>
      <c r="P1113" s="15">
        <f t="shared" si="51"/>
        <v>1</v>
      </c>
      <c r="Q1113" s="13" t="s">
        <v>8331</v>
      </c>
      <c r="R1113" t="s">
        <v>8332</v>
      </c>
      <c r="S1113" s="19">
        <f t="shared" si="52"/>
        <v>42347.203587962969</v>
      </c>
      <c r="T1113" s="19">
        <f t="shared" si="53"/>
        <v>42377.203587962969</v>
      </c>
    </row>
    <row r="1114" spans="1:20" ht="42.7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>ROUND(E1114/D1114*100,0)</f>
        <v>36</v>
      </c>
      <c r="P1114" s="15">
        <f t="shared" si="51"/>
        <v>100.23</v>
      </c>
      <c r="Q1114" s="13" t="s">
        <v>8331</v>
      </c>
      <c r="R1114" t="s">
        <v>8332</v>
      </c>
      <c r="S1114" s="19">
        <f t="shared" si="52"/>
        <v>41963.759386574078</v>
      </c>
      <c r="T1114" s="19">
        <f t="shared" si="53"/>
        <v>42023.354166666672</v>
      </c>
    </row>
    <row r="1115" spans="1:20" ht="42.75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>ROUND(E1115/D1115*100,0)</f>
        <v>1</v>
      </c>
      <c r="P1115" s="15">
        <f t="shared" si="51"/>
        <v>5</v>
      </c>
      <c r="Q1115" s="13" t="s">
        <v>8331</v>
      </c>
      <c r="R1115" t="s">
        <v>8332</v>
      </c>
      <c r="S1115" s="19">
        <f t="shared" si="52"/>
        <v>41835.977083333331</v>
      </c>
      <c r="T1115" s="19">
        <f t="shared" si="53"/>
        <v>41865.977083333331</v>
      </c>
    </row>
    <row r="1116" spans="1:20" ht="42.75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>ROUND(E1116/D1116*100,0)</f>
        <v>0</v>
      </c>
      <c r="P1116" s="15">
        <f t="shared" si="51"/>
        <v>3.33</v>
      </c>
      <c r="Q1116" s="13" t="s">
        <v>8331</v>
      </c>
      <c r="R1116" t="s">
        <v>8332</v>
      </c>
      <c r="S1116" s="19">
        <f t="shared" si="52"/>
        <v>41526.345914351856</v>
      </c>
      <c r="T1116" s="19">
        <f t="shared" si="53"/>
        <v>41556.345914351856</v>
      </c>
    </row>
    <row r="1117" spans="1:20" ht="42.75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>ROUND(E1117/D1117*100,0)</f>
        <v>0</v>
      </c>
      <c r="P1117" s="15">
        <f t="shared" si="51"/>
        <v>13.25</v>
      </c>
      <c r="Q1117" s="13" t="s">
        <v>8331</v>
      </c>
      <c r="R1117" t="s">
        <v>8332</v>
      </c>
      <c r="S1117" s="19">
        <f t="shared" si="52"/>
        <v>42429.695543981477</v>
      </c>
      <c r="T1117" s="19">
        <f t="shared" si="53"/>
        <v>42459.653877314813</v>
      </c>
    </row>
    <row r="1118" spans="1:20" ht="28.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>ROUND(E1118/D1118*100,0)</f>
        <v>0</v>
      </c>
      <c r="P1118" s="15">
        <f t="shared" si="51"/>
        <v>17.850000000000001</v>
      </c>
      <c r="Q1118" s="13" t="s">
        <v>8331</v>
      </c>
      <c r="R1118" t="s">
        <v>8332</v>
      </c>
      <c r="S1118" s="19">
        <f t="shared" si="52"/>
        <v>41009.847314814811</v>
      </c>
      <c r="T1118" s="19">
        <f t="shared" si="53"/>
        <v>41069.847314814811</v>
      </c>
    </row>
    <row r="1119" spans="1:20" ht="42.7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>ROUND(E1119/D1119*100,0)</f>
        <v>8</v>
      </c>
      <c r="P1119" s="15">
        <f t="shared" si="51"/>
        <v>10.38</v>
      </c>
      <c r="Q1119" s="13" t="s">
        <v>8331</v>
      </c>
      <c r="R1119" t="s">
        <v>8332</v>
      </c>
      <c r="S1119" s="19">
        <f t="shared" si="52"/>
        <v>42333.598530092597</v>
      </c>
      <c r="T1119" s="19">
        <f t="shared" si="53"/>
        <v>42363.598530092597</v>
      </c>
    </row>
    <row r="1120" spans="1:20" ht="42.75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>ROUND(E1120/D1120*100,0)</f>
        <v>2</v>
      </c>
      <c r="P1120" s="15">
        <f t="shared" si="51"/>
        <v>36.33</v>
      </c>
      <c r="Q1120" s="13" t="s">
        <v>8331</v>
      </c>
      <c r="R1120" t="s">
        <v>8332</v>
      </c>
      <c r="S1120" s="19">
        <f t="shared" si="52"/>
        <v>41704.16642361111</v>
      </c>
      <c r="T1120" s="19">
        <f t="shared" si="53"/>
        <v>41734.124756944446</v>
      </c>
    </row>
    <row r="1121" spans="1:20" ht="42.75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>ROUND(E1121/D1121*100,0)</f>
        <v>0</v>
      </c>
      <c r="P1121" s="15">
        <f t="shared" si="51"/>
        <v>5</v>
      </c>
      <c r="Q1121" s="13" t="s">
        <v>8331</v>
      </c>
      <c r="R1121" t="s">
        <v>8332</v>
      </c>
      <c r="S1121" s="19">
        <f t="shared" si="52"/>
        <v>41722.792407407411</v>
      </c>
      <c r="T1121" s="19">
        <f t="shared" si="53"/>
        <v>41735.792407407411</v>
      </c>
    </row>
    <row r="1122" spans="1:20" ht="42.7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>ROUND(E1122/D1122*100,0)</f>
        <v>0</v>
      </c>
      <c r="P1122" s="15">
        <f t="shared" si="51"/>
        <v>0</v>
      </c>
      <c r="Q1122" s="13" t="s">
        <v>8331</v>
      </c>
      <c r="R1122" t="s">
        <v>8332</v>
      </c>
      <c r="S1122" s="19">
        <f t="shared" si="52"/>
        <v>40799.872685185182</v>
      </c>
      <c r="T1122" s="19">
        <f t="shared" si="53"/>
        <v>40844.872685185182</v>
      </c>
    </row>
    <row r="1123" spans="1:20" ht="42.7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>ROUND(E1123/D1123*100,0)</f>
        <v>0</v>
      </c>
      <c r="P1123" s="15">
        <f t="shared" si="51"/>
        <v>5.8</v>
      </c>
      <c r="Q1123" s="13" t="s">
        <v>8331</v>
      </c>
      <c r="R1123" t="s">
        <v>8332</v>
      </c>
      <c r="S1123" s="19">
        <f t="shared" si="52"/>
        <v>42412.934212962966</v>
      </c>
      <c r="T1123" s="19">
        <f t="shared" si="53"/>
        <v>42442.892546296294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>ROUND(E1124/D1124*100,0)</f>
        <v>0</v>
      </c>
      <c r="P1124" s="15">
        <f t="shared" si="51"/>
        <v>0</v>
      </c>
      <c r="Q1124" s="13" t="s">
        <v>8331</v>
      </c>
      <c r="R1124" t="s">
        <v>8332</v>
      </c>
      <c r="S1124" s="19">
        <f t="shared" si="52"/>
        <v>41410.703993055555</v>
      </c>
      <c r="T1124" s="19">
        <f t="shared" si="53"/>
        <v>41424.703993055555</v>
      </c>
    </row>
    <row r="1125" spans="1:20" ht="42.75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>ROUND(E1125/D1125*100,0)</f>
        <v>0</v>
      </c>
      <c r="P1125" s="15">
        <f t="shared" si="51"/>
        <v>3.67</v>
      </c>
      <c r="Q1125" s="13" t="s">
        <v>8331</v>
      </c>
      <c r="R1125" t="s">
        <v>8332</v>
      </c>
      <c r="S1125" s="19">
        <f t="shared" si="52"/>
        <v>41718.5237037037</v>
      </c>
      <c r="T1125" s="19">
        <f t="shared" si="53"/>
        <v>41748.5237037037</v>
      </c>
    </row>
    <row r="1126" spans="1:20" ht="42.75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>ROUND(E1126/D1126*100,0)</f>
        <v>0</v>
      </c>
      <c r="P1126" s="15">
        <f t="shared" si="51"/>
        <v>60.71</v>
      </c>
      <c r="Q1126" s="13" t="s">
        <v>8331</v>
      </c>
      <c r="R1126" t="s">
        <v>8333</v>
      </c>
      <c r="S1126" s="19">
        <f t="shared" si="52"/>
        <v>42094.667256944449</v>
      </c>
      <c r="T1126" s="19">
        <f t="shared" si="53"/>
        <v>42124.667256944449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>ROUND(E1127/D1127*100,0)</f>
        <v>0</v>
      </c>
      <c r="P1127" s="15">
        <f t="shared" si="51"/>
        <v>0</v>
      </c>
      <c r="Q1127" s="13" t="s">
        <v>8331</v>
      </c>
      <c r="R1127" t="s">
        <v>8333</v>
      </c>
      <c r="S1127" s="19">
        <f t="shared" si="52"/>
        <v>42212.624189814815</v>
      </c>
      <c r="T1127" s="19">
        <f t="shared" si="53"/>
        <v>42272.624189814815</v>
      </c>
    </row>
    <row r="1128" spans="1:20" ht="42.7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>ROUND(E1128/D1128*100,0)</f>
        <v>1</v>
      </c>
      <c r="P1128" s="15">
        <f t="shared" si="51"/>
        <v>5</v>
      </c>
      <c r="Q1128" s="13" t="s">
        <v>8331</v>
      </c>
      <c r="R1128" t="s">
        <v>8333</v>
      </c>
      <c r="S1128" s="19">
        <f t="shared" si="52"/>
        <v>42535.327476851846</v>
      </c>
      <c r="T1128" s="19">
        <f t="shared" si="53"/>
        <v>42565.327476851846</v>
      </c>
    </row>
    <row r="1129" spans="1:20" ht="57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>ROUND(E1129/D1129*100,0)</f>
        <v>2</v>
      </c>
      <c r="P1129" s="15">
        <f t="shared" si="51"/>
        <v>25.43</v>
      </c>
      <c r="Q1129" s="13" t="s">
        <v>8331</v>
      </c>
      <c r="R1129" t="s">
        <v>8333</v>
      </c>
      <c r="S1129" s="19">
        <f t="shared" si="52"/>
        <v>41926.854166666664</v>
      </c>
      <c r="T1129" s="19">
        <f t="shared" si="53"/>
        <v>41957.895833333328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>ROUND(E1130/D1130*100,0)</f>
        <v>0</v>
      </c>
      <c r="P1130" s="15">
        <f t="shared" si="51"/>
        <v>1</v>
      </c>
      <c r="Q1130" s="13" t="s">
        <v>8331</v>
      </c>
      <c r="R1130" t="s">
        <v>8333</v>
      </c>
      <c r="S1130" s="19">
        <f t="shared" si="52"/>
        <v>41828.649502314816</v>
      </c>
      <c r="T1130" s="19">
        <f t="shared" si="53"/>
        <v>41858.649502314816</v>
      </c>
    </row>
    <row r="1131" spans="1:20" ht="42.7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>ROUND(E1131/D1131*100,0)</f>
        <v>0</v>
      </c>
      <c r="P1131" s="15">
        <f t="shared" si="51"/>
        <v>10.5</v>
      </c>
      <c r="Q1131" s="13" t="s">
        <v>8331</v>
      </c>
      <c r="R1131" t="s">
        <v>8333</v>
      </c>
      <c r="S1131" s="19">
        <f t="shared" si="52"/>
        <v>42496.264965277776</v>
      </c>
      <c r="T1131" s="19">
        <f t="shared" si="53"/>
        <v>42526.264965277776</v>
      </c>
    </row>
    <row r="1132" spans="1:20" ht="42.75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>ROUND(E1132/D1132*100,0)</f>
        <v>0</v>
      </c>
      <c r="P1132" s="15">
        <f t="shared" si="51"/>
        <v>3.67</v>
      </c>
      <c r="Q1132" s="13" t="s">
        <v>8331</v>
      </c>
      <c r="R1132" t="s">
        <v>8333</v>
      </c>
      <c r="S1132" s="19">
        <f t="shared" si="52"/>
        <v>41908.996527777781</v>
      </c>
      <c r="T1132" s="19">
        <f t="shared" si="53"/>
        <v>41969.038194444445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>ROUND(E1133/D1133*100,0)</f>
        <v>0</v>
      </c>
      <c r="P1133" s="15">
        <f t="shared" si="51"/>
        <v>0</v>
      </c>
      <c r="Q1133" s="13" t="s">
        <v>8331</v>
      </c>
      <c r="R1133" t="s">
        <v>8333</v>
      </c>
      <c r="S1133" s="19">
        <f t="shared" si="52"/>
        <v>42332.908194444448</v>
      </c>
      <c r="T1133" s="19">
        <f t="shared" si="53"/>
        <v>42362.908194444448</v>
      </c>
    </row>
    <row r="1134" spans="1:20" ht="42.7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>ROUND(E1134/D1134*100,0)</f>
        <v>14</v>
      </c>
      <c r="P1134" s="15">
        <f t="shared" si="51"/>
        <v>110.62</v>
      </c>
      <c r="Q1134" s="13" t="s">
        <v>8331</v>
      </c>
      <c r="R1134" t="s">
        <v>8333</v>
      </c>
      <c r="S1134" s="19">
        <f t="shared" si="52"/>
        <v>42706.115405092598</v>
      </c>
      <c r="T1134" s="19">
        <f t="shared" si="53"/>
        <v>42736.115405092598</v>
      </c>
    </row>
    <row r="1135" spans="1:20" ht="42.75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>ROUND(E1135/D1135*100,0)</f>
        <v>1</v>
      </c>
      <c r="P1135" s="15">
        <f t="shared" si="51"/>
        <v>20</v>
      </c>
      <c r="Q1135" s="13" t="s">
        <v>8331</v>
      </c>
      <c r="R1135" t="s">
        <v>8333</v>
      </c>
      <c r="S1135" s="19">
        <f t="shared" si="52"/>
        <v>41821.407187500001</v>
      </c>
      <c r="T1135" s="19">
        <f t="shared" si="53"/>
        <v>41851.407187500001</v>
      </c>
    </row>
    <row r="1136" spans="1:20" ht="42.7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>ROUND(E1136/D1136*100,0)</f>
        <v>0</v>
      </c>
      <c r="P1136" s="15">
        <f t="shared" si="51"/>
        <v>1</v>
      </c>
      <c r="Q1136" s="13" t="s">
        <v>8331</v>
      </c>
      <c r="R1136" t="s">
        <v>8333</v>
      </c>
      <c r="S1136" s="19">
        <f t="shared" si="52"/>
        <v>41958.285046296296</v>
      </c>
      <c r="T1136" s="19">
        <f t="shared" si="53"/>
        <v>41972.189583333333</v>
      </c>
    </row>
    <row r="1137" spans="1:20" ht="57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>ROUND(E1137/D1137*100,0)</f>
        <v>5</v>
      </c>
      <c r="P1137" s="15">
        <f t="shared" si="51"/>
        <v>50</v>
      </c>
      <c r="Q1137" s="13" t="s">
        <v>8331</v>
      </c>
      <c r="R1137" t="s">
        <v>8333</v>
      </c>
      <c r="S1137" s="19">
        <f t="shared" si="52"/>
        <v>42558.989513888882</v>
      </c>
      <c r="T1137" s="19">
        <f t="shared" si="53"/>
        <v>42588.989513888882</v>
      </c>
    </row>
    <row r="1138" spans="1:20" ht="42.75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>ROUND(E1138/D1138*100,0)</f>
        <v>6</v>
      </c>
      <c r="P1138" s="15">
        <f t="shared" si="51"/>
        <v>45</v>
      </c>
      <c r="Q1138" s="13" t="s">
        <v>8331</v>
      </c>
      <c r="R1138" t="s">
        <v>8333</v>
      </c>
      <c r="S1138" s="19">
        <f t="shared" si="52"/>
        <v>42327.671631944439</v>
      </c>
      <c r="T1138" s="19">
        <f t="shared" si="53"/>
        <v>42357.671631944439</v>
      </c>
    </row>
    <row r="1139" spans="1:20" ht="42.75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>ROUND(E1139/D1139*100,0)</f>
        <v>40</v>
      </c>
      <c r="P1139" s="15">
        <f t="shared" si="51"/>
        <v>253.21</v>
      </c>
      <c r="Q1139" s="13" t="s">
        <v>8331</v>
      </c>
      <c r="R1139" t="s">
        <v>8333</v>
      </c>
      <c r="S1139" s="19">
        <f t="shared" si="52"/>
        <v>42453.819687499999</v>
      </c>
      <c r="T1139" s="19">
        <f t="shared" si="53"/>
        <v>42483.819687499999</v>
      </c>
    </row>
    <row r="1140" spans="1:20" ht="42.75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>ROUND(E1140/D1140*100,0)</f>
        <v>0</v>
      </c>
      <c r="P1140" s="15">
        <f t="shared" si="51"/>
        <v>31.25</v>
      </c>
      <c r="Q1140" s="13" t="s">
        <v>8331</v>
      </c>
      <c r="R1140" t="s">
        <v>8333</v>
      </c>
      <c r="S1140" s="19">
        <f t="shared" si="52"/>
        <v>42736.9066087963</v>
      </c>
      <c r="T1140" s="19">
        <f t="shared" si="53"/>
        <v>42756.9066087963</v>
      </c>
    </row>
    <row r="1141" spans="1:20" ht="42.75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>ROUND(E1141/D1141*100,0)</f>
        <v>0</v>
      </c>
      <c r="P1141" s="15">
        <f t="shared" si="51"/>
        <v>5</v>
      </c>
      <c r="Q1141" s="13" t="s">
        <v>8331</v>
      </c>
      <c r="R1141" t="s">
        <v>8333</v>
      </c>
      <c r="S1141" s="19">
        <f t="shared" si="52"/>
        <v>41975.347523148142</v>
      </c>
      <c r="T1141" s="19">
        <f t="shared" si="53"/>
        <v>42005.347523148142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>ROUND(E1142/D1142*100,0)</f>
        <v>0</v>
      </c>
      <c r="P1142" s="15">
        <f t="shared" si="51"/>
        <v>0</v>
      </c>
      <c r="Q1142" s="13" t="s">
        <v>8331</v>
      </c>
      <c r="R1142" t="s">
        <v>8333</v>
      </c>
      <c r="S1142" s="19">
        <f t="shared" si="52"/>
        <v>42192.462048611109</v>
      </c>
      <c r="T1142" s="19">
        <f t="shared" si="53"/>
        <v>42222.462048611109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>ROUND(E1143/D1143*100,0)</f>
        <v>0</v>
      </c>
      <c r="P1143" s="15">
        <f t="shared" si="51"/>
        <v>0</v>
      </c>
      <c r="Q1143" s="13" t="s">
        <v>8331</v>
      </c>
      <c r="R1143" t="s">
        <v>8333</v>
      </c>
      <c r="S1143" s="19">
        <f t="shared" si="52"/>
        <v>42164.699652777781</v>
      </c>
      <c r="T1143" s="19">
        <f t="shared" si="53"/>
        <v>42194.699652777781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>ROUND(E1144/D1144*100,0)</f>
        <v>0</v>
      </c>
      <c r="P1144" s="15">
        <f t="shared" si="51"/>
        <v>0</v>
      </c>
      <c r="Q1144" s="13" t="s">
        <v>8331</v>
      </c>
      <c r="R1144" t="s">
        <v>8333</v>
      </c>
      <c r="S1144" s="19">
        <f t="shared" si="52"/>
        <v>42022.006099537044</v>
      </c>
      <c r="T1144" s="19">
        <f t="shared" si="53"/>
        <v>42052.006099537044</v>
      </c>
    </row>
    <row r="1145" spans="1:20" ht="42.75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>ROUND(E1145/D1145*100,0)</f>
        <v>0</v>
      </c>
      <c r="P1145" s="15">
        <f t="shared" si="51"/>
        <v>23.25</v>
      </c>
      <c r="Q1145" s="13" t="s">
        <v>8331</v>
      </c>
      <c r="R1145" t="s">
        <v>8333</v>
      </c>
      <c r="S1145" s="19">
        <f t="shared" si="52"/>
        <v>42325.19358796296</v>
      </c>
      <c r="T1145" s="19">
        <f t="shared" si="53"/>
        <v>42355.19358796296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>ROUND(E1146/D1146*100,0)</f>
        <v>0</v>
      </c>
      <c r="P1146" s="15">
        <f t="shared" si="51"/>
        <v>0</v>
      </c>
      <c r="Q1146" s="13" t="s">
        <v>8334</v>
      </c>
      <c r="R1146" t="s">
        <v>8335</v>
      </c>
      <c r="S1146" s="19">
        <f t="shared" si="52"/>
        <v>42093.181944444441</v>
      </c>
      <c r="T1146" s="19">
        <f t="shared" si="53"/>
        <v>42123.181944444441</v>
      </c>
    </row>
    <row r="1147" spans="1:20" ht="42.7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>ROUND(E1147/D1147*100,0)</f>
        <v>0</v>
      </c>
      <c r="P1147" s="15">
        <f t="shared" si="51"/>
        <v>100</v>
      </c>
      <c r="Q1147" s="13" t="s">
        <v>8334</v>
      </c>
      <c r="R1147" t="s">
        <v>8335</v>
      </c>
      <c r="S1147" s="19">
        <f t="shared" si="52"/>
        <v>41854.747592592597</v>
      </c>
      <c r="T1147" s="19">
        <f t="shared" si="53"/>
        <v>41914.747592592597</v>
      </c>
    </row>
    <row r="1148" spans="1:20" ht="42.7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>ROUND(E1148/D1148*100,0)</f>
        <v>9</v>
      </c>
      <c r="P1148" s="15">
        <f t="shared" si="51"/>
        <v>44.17</v>
      </c>
      <c r="Q1148" s="13" t="s">
        <v>8334</v>
      </c>
      <c r="R1148" t="s">
        <v>8335</v>
      </c>
      <c r="S1148" s="19">
        <f t="shared" si="52"/>
        <v>41723.9533912037</v>
      </c>
      <c r="T1148" s="19">
        <f t="shared" si="53"/>
        <v>41761.9533912037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>ROUND(E1149/D1149*100,0)</f>
        <v>0</v>
      </c>
      <c r="P1149" s="15">
        <f t="shared" si="51"/>
        <v>0</v>
      </c>
      <c r="Q1149" s="13" t="s">
        <v>8334</v>
      </c>
      <c r="R1149" t="s">
        <v>8335</v>
      </c>
      <c r="S1149" s="19">
        <f t="shared" si="52"/>
        <v>41871.972025462965</v>
      </c>
      <c r="T1149" s="19">
        <f t="shared" si="53"/>
        <v>41931.972025462965</v>
      </c>
    </row>
    <row r="1150" spans="1:20" ht="28.5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>ROUND(E1150/D1150*100,0)</f>
        <v>0</v>
      </c>
      <c r="P1150" s="15">
        <f t="shared" si="51"/>
        <v>24.33</v>
      </c>
      <c r="Q1150" s="13" t="s">
        <v>8334</v>
      </c>
      <c r="R1150" t="s">
        <v>8335</v>
      </c>
      <c r="S1150" s="19">
        <f t="shared" si="52"/>
        <v>42675.171076388884</v>
      </c>
      <c r="T1150" s="19">
        <f t="shared" si="53"/>
        <v>42705.212743055556</v>
      </c>
    </row>
    <row r="1151" spans="1:20" ht="28.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>ROUND(E1151/D1151*100,0)</f>
        <v>0</v>
      </c>
      <c r="P1151" s="15">
        <f t="shared" si="51"/>
        <v>37.5</v>
      </c>
      <c r="Q1151" s="13" t="s">
        <v>8334</v>
      </c>
      <c r="R1151" t="s">
        <v>8335</v>
      </c>
      <c r="S1151" s="19">
        <f t="shared" si="52"/>
        <v>42507.71025462963</v>
      </c>
      <c r="T1151" s="19">
        <f t="shared" si="53"/>
        <v>42537.71025462963</v>
      </c>
    </row>
    <row r="1152" spans="1:20" ht="28.5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>ROUND(E1152/D1152*100,0)</f>
        <v>10</v>
      </c>
      <c r="P1152" s="15">
        <f t="shared" si="51"/>
        <v>42</v>
      </c>
      <c r="Q1152" s="13" t="s">
        <v>8334</v>
      </c>
      <c r="R1152" t="s">
        <v>8335</v>
      </c>
      <c r="S1152" s="19">
        <f t="shared" si="52"/>
        <v>42317.954571759255</v>
      </c>
      <c r="T1152" s="19">
        <f t="shared" si="53"/>
        <v>42377.954571759255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>ROUND(E1153/D1153*100,0)</f>
        <v>0</v>
      </c>
      <c r="P1153" s="15">
        <f t="shared" si="51"/>
        <v>0</v>
      </c>
      <c r="Q1153" s="13" t="s">
        <v>8334</v>
      </c>
      <c r="R1153" t="s">
        <v>8335</v>
      </c>
      <c r="S1153" s="19">
        <f t="shared" si="52"/>
        <v>42224.102581018517</v>
      </c>
      <c r="T1153" s="19">
        <f t="shared" si="53"/>
        <v>42254.102581018517</v>
      </c>
    </row>
    <row r="1154" spans="1:20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>ROUND(E1154/D1154*100,0)</f>
        <v>6</v>
      </c>
      <c r="P1154" s="15">
        <f t="shared" si="51"/>
        <v>60.73</v>
      </c>
      <c r="Q1154" s="13" t="s">
        <v>8334</v>
      </c>
      <c r="R1154" t="s">
        <v>8335</v>
      </c>
      <c r="S1154" s="19">
        <f t="shared" si="52"/>
        <v>42109.709629629629</v>
      </c>
      <c r="T1154" s="19">
        <f t="shared" si="53"/>
        <v>42139.709629629629</v>
      </c>
    </row>
    <row r="1155" spans="1:20" ht="28.5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>ROUND(E1155/D1155*100,0)</f>
        <v>1</v>
      </c>
      <c r="P1155" s="15">
        <f t="shared" ref="P1155:P1218" si="54">IFERROR(ROUND(E1155/L1155,2),0)</f>
        <v>50</v>
      </c>
      <c r="Q1155" s="13" t="s">
        <v>8334</v>
      </c>
      <c r="R1155" t="s">
        <v>8335</v>
      </c>
      <c r="S1155" s="19">
        <f t="shared" ref="S1155:S1218" si="55">(((J1155/60)/60)/24)+DATE(1970,1,1)</f>
        <v>42143.714178240742</v>
      </c>
      <c r="T1155" s="19">
        <f t="shared" ref="T1155:T1218" si="56">(((I1155/60)/60)/24)+DATE(1970,1,1)</f>
        <v>42173.714178240742</v>
      </c>
    </row>
    <row r="1156" spans="1:20" ht="42.7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>ROUND(E1156/D1156*100,0)</f>
        <v>7</v>
      </c>
      <c r="P1156" s="15">
        <f t="shared" si="54"/>
        <v>108.33</v>
      </c>
      <c r="Q1156" s="13" t="s">
        <v>8334</v>
      </c>
      <c r="R1156" t="s">
        <v>8335</v>
      </c>
      <c r="S1156" s="19">
        <f t="shared" si="55"/>
        <v>42223.108865740738</v>
      </c>
      <c r="T1156" s="19">
        <f t="shared" si="56"/>
        <v>42253.108865740738</v>
      </c>
    </row>
    <row r="1157" spans="1:20" ht="42.75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>ROUND(E1157/D1157*100,0)</f>
        <v>1</v>
      </c>
      <c r="P1157" s="15">
        <f t="shared" si="54"/>
        <v>23.5</v>
      </c>
      <c r="Q1157" s="13" t="s">
        <v>8334</v>
      </c>
      <c r="R1157" t="s">
        <v>8335</v>
      </c>
      <c r="S1157" s="19">
        <f t="shared" si="55"/>
        <v>41835.763981481483</v>
      </c>
      <c r="T1157" s="19">
        <f t="shared" si="56"/>
        <v>41865.763981481483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>ROUND(E1158/D1158*100,0)</f>
        <v>0</v>
      </c>
      <c r="P1158" s="15">
        <f t="shared" si="54"/>
        <v>0</v>
      </c>
      <c r="Q1158" s="13" t="s">
        <v>8334</v>
      </c>
      <c r="R1158" t="s">
        <v>8335</v>
      </c>
      <c r="S1158" s="19">
        <f t="shared" si="55"/>
        <v>42029.07131944444</v>
      </c>
      <c r="T1158" s="19">
        <f t="shared" si="56"/>
        <v>42059.07131944444</v>
      </c>
    </row>
    <row r="1159" spans="1:20" ht="42.75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>ROUND(E1159/D1159*100,0)</f>
        <v>2</v>
      </c>
      <c r="P1159" s="15">
        <f t="shared" si="54"/>
        <v>50.33</v>
      </c>
      <c r="Q1159" s="13" t="s">
        <v>8334</v>
      </c>
      <c r="R1159" t="s">
        <v>8335</v>
      </c>
      <c r="S1159" s="19">
        <f t="shared" si="55"/>
        <v>41918.628240740742</v>
      </c>
      <c r="T1159" s="19">
        <f t="shared" si="56"/>
        <v>41978.669907407413</v>
      </c>
    </row>
    <row r="1160" spans="1:20" ht="42.75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>ROUND(E1160/D1160*100,0)</f>
        <v>0</v>
      </c>
      <c r="P1160" s="15">
        <f t="shared" si="54"/>
        <v>11.67</v>
      </c>
      <c r="Q1160" s="13" t="s">
        <v>8334</v>
      </c>
      <c r="R1160" t="s">
        <v>8335</v>
      </c>
      <c r="S1160" s="19">
        <f t="shared" si="55"/>
        <v>41952.09175925926</v>
      </c>
      <c r="T1160" s="19">
        <f t="shared" si="56"/>
        <v>41982.09175925926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>ROUND(E1161/D1161*100,0)</f>
        <v>0</v>
      </c>
      <c r="P1161" s="15">
        <f t="shared" si="54"/>
        <v>0</v>
      </c>
      <c r="Q1161" s="13" t="s">
        <v>8334</v>
      </c>
      <c r="R1161" t="s">
        <v>8335</v>
      </c>
      <c r="S1161" s="19">
        <f t="shared" si="55"/>
        <v>42154.726446759261</v>
      </c>
      <c r="T1161" s="19">
        <f t="shared" si="56"/>
        <v>42185.65625</v>
      </c>
    </row>
    <row r="1162" spans="1:20" ht="42.75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>ROUND(E1162/D1162*100,0)</f>
        <v>4</v>
      </c>
      <c r="P1162" s="15">
        <f t="shared" si="54"/>
        <v>60.79</v>
      </c>
      <c r="Q1162" s="13" t="s">
        <v>8334</v>
      </c>
      <c r="R1162" t="s">
        <v>8335</v>
      </c>
      <c r="S1162" s="19">
        <f t="shared" si="55"/>
        <v>42061.154930555553</v>
      </c>
      <c r="T1162" s="19">
        <f t="shared" si="56"/>
        <v>42091.113263888896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>ROUND(E1163/D1163*100,0)</f>
        <v>0</v>
      </c>
      <c r="P1163" s="15">
        <f t="shared" si="54"/>
        <v>0</v>
      </c>
      <c r="Q1163" s="13" t="s">
        <v>8334</v>
      </c>
      <c r="R1163" t="s">
        <v>8335</v>
      </c>
      <c r="S1163" s="19">
        <f t="shared" si="55"/>
        <v>42122.629502314812</v>
      </c>
      <c r="T1163" s="19">
        <f t="shared" si="56"/>
        <v>42143.629502314812</v>
      </c>
    </row>
    <row r="1164" spans="1:20" ht="42.75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>ROUND(E1164/D1164*100,0)</f>
        <v>0</v>
      </c>
      <c r="P1164" s="15">
        <f t="shared" si="54"/>
        <v>17.5</v>
      </c>
      <c r="Q1164" s="13" t="s">
        <v>8334</v>
      </c>
      <c r="R1164" t="s">
        <v>8335</v>
      </c>
      <c r="S1164" s="19">
        <f t="shared" si="55"/>
        <v>41876.683611111112</v>
      </c>
      <c r="T1164" s="19">
        <f t="shared" si="56"/>
        <v>41907.683611111112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>ROUND(E1165/D1165*100,0)</f>
        <v>0</v>
      </c>
      <c r="P1165" s="15">
        <f t="shared" si="54"/>
        <v>0</v>
      </c>
      <c r="Q1165" s="13" t="s">
        <v>8334</v>
      </c>
      <c r="R1165" t="s">
        <v>8335</v>
      </c>
      <c r="S1165" s="19">
        <f t="shared" si="55"/>
        <v>41830.723611111112</v>
      </c>
      <c r="T1165" s="19">
        <f t="shared" si="56"/>
        <v>41860.723611111112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>ROUND(E1166/D1166*100,0)</f>
        <v>0</v>
      </c>
      <c r="P1166" s="15">
        <f t="shared" si="54"/>
        <v>0</v>
      </c>
      <c r="Q1166" s="13" t="s">
        <v>8334</v>
      </c>
      <c r="R1166" t="s">
        <v>8335</v>
      </c>
      <c r="S1166" s="19">
        <f t="shared" si="55"/>
        <v>42509.724328703705</v>
      </c>
      <c r="T1166" s="19">
        <f t="shared" si="56"/>
        <v>42539.724328703705</v>
      </c>
    </row>
    <row r="1167" spans="1:20" ht="42.75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>ROUND(E1167/D1167*100,0)</f>
        <v>21</v>
      </c>
      <c r="P1167" s="15">
        <f t="shared" si="54"/>
        <v>82.82</v>
      </c>
      <c r="Q1167" s="13" t="s">
        <v>8334</v>
      </c>
      <c r="R1167" t="s">
        <v>8335</v>
      </c>
      <c r="S1167" s="19">
        <f t="shared" si="55"/>
        <v>41792.214467592588</v>
      </c>
      <c r="T1167" s="19">
        <f t="shared" si="56"/>
        <v>41826.214467592588</v>
      </c>
    </row>
    <row r="1168" spans="1:20" ht="42.75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>ROUND(E1168/D1168*100,0)</f>
        <v>19</v>
      </c>
      <c r="P1168" s="15">
        <f t="shared" si="54"/>
        <v>358.88</v>
      </c>
      <c r="Q1168" s="13" t="s">
        <v>8334</v>
      </c>
      <c r="R1168" t="s">
        <v>8335</v>
      </c>
      <c r="S1168" s="19">
        <f t="shared" si="55"/>
        <v>42150.485439814816</v>
      </c>
      <c r="T1168" s="19">
        <f t="shared" si="56"/>
        <v>42181.166666666672</v>
      </c>
    </row>
    <row r="1169" spans="1:20" ht="42.7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>ROUND(E1169/D1169*100,0)</f>
        <v>2</v>
      </c>
      <c r="P1169" s="15">
        <f t="shared" si="54"/>
        <v>61.19</v>
      </c>
      <c r="Q1169" s="13" t="s">
        <v>8334</v>
      </c>
      <c r="R1169" t="s">
        <v>8335</v>
      </c>
      <c r="S1169" s="19">
        <f t="shared" si="55"/>
        <v>41863.734895833331</v>
      </c>
      <c r="T1169" s="19">
        <f t="shared" si="56"/>
        <v>41894.734895833331</v>
      </c>
    </row>
    <row r="1170" spans="1:20" ht="42.7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>ROUND(E1170/D1170*100,0)</f>
        <v>6</v>
      </c>
      <c r="P1170" s="15">
        <f t="shared" si="54"/>
        <v>340</v>
      </c>
      <c r="Q1170" s="13" t="s">
        <v>8334</v>
      </c>
      <c r="R1170" t="s">
        <v>8335</v>
      </c>
      <c r="S1170" s="19">
        <f t="shared" si="55"/>
        <v>42605.053993055553</v>
      </c>
      <c r="T1170" s="19">
        <f t="shared" si="56"/>
        <v>42635.053993055553</v>
      </c>
    </row>
    <row r="1171" spans="1:20" ht="42.75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>ROUND(E1171/D1171*100,0)</f>
        <v>0</v>
      </c>
      <c r="P1171" s="15">
        <f t="shared" si="54"/>
        <v>5.67</v>
      </c>
      <c r="Q1171" s="13" t="s">
        <v>8334</v>
      </c>
      <c r="R1171" t="s">
        <v>8335</v>
      </c>
      <c r="S1171" s="19">
        <f t="shared" si="55"/>
        <v>42027.353738425925</v>
      </c>
      <c r="T1171" s="19">
        <f t="shared" si="56"/>
        <v>42057.353738425925</v>
      </c>
    </row>
    <row r="1172" spans="1:20" ht="42.75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>ROUND(E1172/D1172*100,0)</f>
        <v>0</v>
      </c>
      <c r="P1172" s="15">
        <f t="shared" si="54"/>
        <v>50</v>
      </c>
      <c r="Q1172" s="13" t="s">
        <v>8334</v>
      </c>
      <c r="R1172" t="s">
        <v>8335</v>
      </c>
      <c r="S1172" s="19">
        <f t="shared" si="55"/>
        <v>42124.893182870372</v>
      </c>
      <c r="T1172" s="19">
        <f t="shared" si="56"/>
        <v>42154.893182870372</v>
      </c>
    </row>
    <row r="1173" spans="1:20" ht="28.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>ROUND(E1173/D1173*100,0)</f>
        <v>0</v>
      </c>
      <c r="P1173" s="15">
        <f t="shared" si="54"/>
        <v>25</v>
      </c>
      <c r="Q1173" s="13" t="s">
        <v>8334</v>
      </c>
      <c r="R1173" t="s">
        <v>8335</v>
      </c>
      <c r="S1173" s="19">
        <f t="shared" si="55"/>
        <v>41938.804710648146</v>
      </c>
      <c r="T1173" s="19">
        <f t="shared" si="56"/>
        <v>41956.846377314811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>ROUND(E1174/D1174*100,0)</f>
        <v>0</v>
      </c>
      <c r="P1174" s="15">
        <f t="shared" si="54"/>
        <v>0</v>
      </c>
      <c r="Q1174" s="13" t="s">
        <v>8334</v>
      </c>
      <c r="R1174" t="s">
        <v>8335</v>
      </c>
      <c r="S1174" s="19">
        <f t="shared" si="55"/>
        <v>41841.682314814818</v>
      </c>
      <c r="T1174" s="19">
        <f t="shared" si="56"/>
        <v>41871.682314814818</v>
      </c>
    </row>
    <row r="1175" spans="1:20" ht="42.75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>ROUND(E1175/D1175*100,0)</f>
        <v>0</v>
      </c>
      <c r="P1175" s="15">
        <f t="shared" si="54"/>
        <v>30</v>
      </c>
      <c r="Q1175" s="13" t="s">
        <v>8334</v>
      </c>
      <c r="R1175" t="s">
        <v>8335</v>
      </c>
      <c r="S1175" s="19">
        <f t="shared" si="55"/>
        <v>42184.185844907406</v>
      </c>
      <c r="T1175" s="19">
        <f t="shared" si="56"/>
        <v>42219.185844907406</v>
      </c>
    </row>
    <row r="1176" spans="1:20" ht="42.7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>ROUND(E1176/D1176*100,0)</f>
        <v>6</v>
      </c>
      <c r="P1176" s="15">
        <f t="shared" si="54"/>
        <v>46.63</v>
      </c>
      <c r="Q1176" s="13" t="s">
        <v>8334</v>
      </c>
      <c r="R1176" t="s">
        <v>8335</v>
      </c>
      <c r="S1176" s="19">
        <f t="shared" si="55"/>
        <v>42468.84174768519</v>
      </c>
      <c r="T1176" s="19">
        <f t="shared" si="56"/>
        <v>42498.84174768519</v>
      </c>
    </row>
    <row r="1177" spans="1:20" ht="42.7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>ROUND(E1177/D1177*100,0)</f>
        <v>3</v>
      </c>
      <c r="P1177" s="15">
        <f t="shared" si="54"/>
        <v>65</v>
      </c>
      <c r="Q1177" s="13" t="s">
        <v>8334</v>
      </c>
      <c r="R1177" t="s">
        <v>8335</v>
      </c>
      <c r="S1177" s="19">
        <f t="shared" si="55"/>
        <v>42170.728460648148</v>
      </c>
      <c r="T1177" s="19">
        <f t="shared" si="56"/>
        <v>42200.728460648148</v>
      </c>
    </row>
    <row r="1178" spans="1:20" ht="57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>ROUND(E1178/D1178*100,0)</f>
        <v>0</v>
      </c>
      <c r="P1178" s="15">
        <f t="shared" si="54"/>
        <v>10</v>
      </c>
      <c r="Q1178" s="13" t="s">
        <v>8334</v>
      </c>
      <c r="R1178" t="s">
        <v>8335</v>
      </c>
      <c r="S1178" s="19">
        <f t="shared" si="55"/>
        <v>42746.019652777773</v>
      </c>
      <c r="T1178" s="19">
        <f t="shared" si="56"/>
        <v>42800.541666666672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>ROUND(E1179/D1179*100,0)</f>
        <v>0</v>
      </c>
      <c r="P1179" s="15">
        <f t="shared" si="54"/>
        <v>0</v>
      </c>
      <c r="Q1179" s="13" t="s">
        <v>8334</v>
      </c>
      <c r="R1179" t="s">
        <v>8335</v>
      </c>
      <c r="S1179" s="19">
        <f t="shared" si="55"/>
        <v>41897.660833333335</v>
      </c>
      <c r="T1179" s="19">
        <f t="shared" si="56"/>
        <v>41927.660833333335</v>
      </c>
    </row>
    <row r="1180" spans="1:20" ht="42.75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>ROUND(E1180/D1180*100,0)</f>
        <v>0</v>
      </c>
      <c r="P1180" s="15">
        <f t="shared" si="54"/>
        <v>5</v>
      </c>
      <c r="Q1180" s="13" t="s">
        <v>8334</v>
      </c>
      <c r="R1180" t="s">
        <v>8335</v>
      </c>
      <c r="S1180" s="19">
        <f t="shared" si="55"/>
        <v>41837.905694444446</v>
      </c>
      <c r="T1180" s="19">
        <f t="shared" si="56"/>
        <v>41867.905694444446</v>
      </c>
    </row>
    <row r="1181" spans="1:20" ht="42.75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>ROUND(E1181/D1181*100,0)</f>
        <v>5</v>
      </c>
      <c r="P1181" s="15">
        <f t="shared" si="54"/>
        <v>640</v>
      </c>
      <c r="Q1181" s="13" t="s">
        <v>8334</v>
      </c>
      <c r="R1181" t="s">
        <v>8335</v>
      </c>
      <c r="S1181" s="19">
        <f t="shared" si="55"/>
        <v>42275.720219907409</v>
      </c>
      <c r="T1181" s="19">
        <f t="shared" si="56"/>
        <v>42305.720219907409</v>
      </c>
    </row>
    <row r="1182" spans="1:20" ht="28.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>ROUND(E1182/D1182*100,0)</f>
        <v>12</v>
      </c>
      <c r="P1182" s="15">
        <f t="shared" si="54"/>
        <v>69.12</v>
      </c>
      <c r="Q1182" s="13" t="s">
        <v>8334</v>
      </c>
      <c r="R1182" t="s">
        <v>8335</v>
      </c>
      <c r="S1182" s="19">
        <f t="shared" si="55"/>
        <v>41781.806875000002</v>
      </c>
      <c r="T1182" s="19">
        <f t="shared" si="56"/>
        <v>41818.806875000002</v>
      </c>
    </row>
    <row r="1183" spans="1:20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>ROUND(E1183/D1183*100,0)</f>
        <v>0</v>
      </c>
      <c r="P1183" s="15">
        <f t="shared" si="54"/>
        <v>1.33</v>
      </c>
      <c r="Q1183" s="13" t="s">
        <v>8334</v>
      </c>
      <c r="R1183" t="s">
        <v>8335</v>
      </c>
      <c r="S1183" s="19">
        <f t="shared" si="55"/>
        <v>42034.339363425926</v>
      </c>
      <c r="T1183" s="19">
        <f t="shared" si="56"/>
        <v>42064.339363425926</v>
      </c>
    </row>
    <row r="1184" spans="1:20" ht="42.75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>ROUND(E1184/D1184*100,0)</f>
        <v>4</v>
      </c>
      <c r="P1184" s="15">
        <f t="shared" si="54"/>
        <v>10.5</v>
      </c>
      <c r="Q1184" s="13" t="s">
        <v>8334</v>
      </c>
      <c r="R1184" t="s">
        <v>8335</v>
      </c>
      <c r="S1184" s="19">
        <f t="shared" si="55"/>
        <v>42728.827407407407</v>
      </c>
      <c r="T1184" s="19">
        <f t="shared" si="56"/>
        <v>42747.695833333331</v>
      </c>
    </row>
    <row r="1185" spans="1:20" ht="42.75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>ROUND(E1185/D1185*100,0)</f>
        <v>4</v>
      </c>
      <c r="P1185" s="15">
        <f t="shared" si="54"/>
        <v>33.33</v>
      </c>
      <c r="Q1185" s="13" t="s">
        <v>8334</v>
      </c>
      <c r="R1185" t="s">
        <v>8335</v>
      </c>
      <c r="S1185" s="19">
        <f t="shared" si="55"/>
        <v>42656.86137731481</v>
      </c>
      <c r="T1185" s="19">
        <f t="shared" si="56"/>
        <v>42676.165972222225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>
        <f>ROUND(E1186/D1186*100,0)</f>
        <v>105</v>
      </c>
      <c r="P1186" s="15">
        <f t="shared" si="54"/>
        <v>61.56</v>
      </c>
      <c r="Q1186" s="13" t="s">
        <v>8336</v>
      </c>
      <c r="R1186" t="s">
        <v>8337</v>
      </c>
      <c r="S1186" s="19">
        <f t="shared" si="55"/>
        <v>42741.599664351852</v>
      </c>
      <c r="T1186" s="19">
        <f t="shared" si="56"/>
        <v>42772.599664351852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>ROUND(E1187/D1187*100,0)</f>
        <v>105</v>
      </c>
      <c r="P1187" s="15">
        <f t="shared" si="54"/>
        <v>118.74</v>
      </c>
      <c r="Q1187" s="13" t="s">
        <v>8336</v>
      </c>
      <c r="R1187" t="s">
        <v>8337</v>
      </c>
      <c r="S1187" s="19">
        <f t="shared" si="55"/>
        <v>42130.865150462967</v>
      </c>
      <c r="T1187" s="19">
        <f t="shared" si="56"/>
        <v>42163.166666666672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>
        <f>ROUND(E1188/D1188*100,0)</f>
        <v>107</v>
      </c>
      <c r="P1188" s="15">
        <f t="shared" si="54"/>
        <v>65.08</v>
      </c>
      <c r="Q1188" s="13" t="s">
        <v>8336</v>
      </c>
      <c r="R1188" t="s">
        <v>8337</v>
      </c>
      <c r="S1188" s="19">
        <f t="shared" si="55"/>
        <v>42123.86336805555</v>
      </c>
      <c r="T1188" s="19">
        <f t="shared" si="56"/>
        <v>42156.945833333331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>ROUND(E1189/D1189*100,0)</f>
        <v>104</v>
      </c>
      <c r="P1189" s="15">
        <f t="shared" si="54"/>
        <v>130.16</v>
      </c>
      <c r="Q1189" s="13" t="s">
        <v>8336</v>
      </c>
      <c r="R1189" t="s">
        <v>8337</v>
      </c>
      <c r="S1189" s="19">
        <f t="shared" si="55"/>
        <v>42109.894942129627</v>
      </c>
      <c r="T1189" s="19">
        <f t="shared" si="56"/>
        <v>42141.75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>
        <f>ROUND(E1190/D1190*100,0)</f>
        <v>161</v>
      </c>
      <c r="P1190" s="15">
        <f t="shared" si="54"/>
        <v>37.78</v>
      </c>
      <c r="Q1190" s="13" t="s">
        <v>8336</v>
      </c>
      <c r="R1190" t="s">
        <v>8337</v>
      </c>
      <c r="S1190" s="19">
        <f t="shared" si="55"/>
        <v>42711.700694444444</v>
      </c>
      <c r="T1190" s="19">
        <f t="shared" si="56"/>
        <v>42732.700694444444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>ROUND(E1191/D1191*100,0)</f>
        <v>108</v>
      </c>
      <c r="P1191" s="15">
        <f t="shared" si="54"/>
        <v>112.79</v>
      </c>
      <c r="Q1191" s="13" t="s">
        <v>8336</v>
      </c>
      <c r="R1191" t="s">
        <v>8337</v>
      </c>
      <c r="S1191" s="19">
        <f t="shared" si="55"/>
        <v>42529.979108796295</v>
      </c>
      <c r="T1191" s="19">
        <f t="shared" si="56"/>
        <v>42550.979108796295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>ROUND(E1192/D1192*100,0)</f>
        <v>135</v>
      </c>
      <c r="P1192" s="15">
        <f t="shared" si="54"/>
        <v>51.92</v>
      </c>
      <c r="Q1192" s="13" t="s">
        <v>8336</v>
      </c>
      <c r="R1192" t="s">
        <v>8337</v>
      </c>
      <c r="S1192" s="19">
        <f t="shared" si="55"/>
        <v>41852.665798611109</v>
      </c>
      <c r="T1192" s="19">
        <f t="shared" si="56"/>
        <v>41882.665798611109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>ROUND(E1193/D1193*100,0)</f>
        <v>109</v>
      </c>
      <c r="P1193" s="15">
        <f t="shared" si="54"/>
        <v>89.24</v>
      </c>
      <c r="Q1193" s="13" t="s">
        <v>8336</v>
      </c>
      <c r="R1193" t="s">
        <v>8337</v>
      </c>
      <c r="S1193" s="19">
        <f t="shared" si="55"/>
        <v>42419.603703703702</v>
      </c>
      <c r="T1193" s="19">
        <f t="shared" si="56"/>
        <v>42449.562037037031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>
        <f>ROUND(E1194/D1194*100,0)</f>
        <v>290</v>
      </c>
      <c r="P1194" s="15">
        <f t="shared" si="54"/>
        <v>19.329999999999998</v>
      </c>
      <c r="Q1194" s="13" t="s">
        <v>8336</v>
      </c>
      <c r="R1194" t="s">
        <v>8337</v>
      </c>
      <c r="S1194" s="19">
        <f t="shared" si="55"/>
        <v>42747.506689814814</v>
      </c>
      <c r="T1194" s="19">
        <f t="shared" si="56"/>
        <v>42777.506689814814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>ROUND(E1195/D1195*100,0)</f>
        <v>104</v>
      </c>
      <c r="P1195" s="15">
        <f t="shared" si="54"/>
        <v>79.97</v>
      </c>
      <c r="Q1195" s="13" t="s">
        <v>8336</v>
      </c>
      <c r="R1195" t="s">
        <v>8337</v>
      </c>
      <c r="S1195" s="19">
        <f t="shared" si="55"/>
        <v>42409.776076388895</v>
      </c>
      <c r="T1195" s="19">
        <f t="shared" si="56"/>
        <v>42469.734409722223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>
        <f>ROUND(E1196/D1196*100,0)</f>
        <v>322</v>
      </c>
      <c r="P1196" s="15">
        <f t="shared" si="54"/>
        <v>56.41</v>
      </c>
      <c r="Q1196" s="13" t="s">
        <v>8336</v>
      </c>
      <c r="R1196" t="s">
        <v>8337</v>
      </c>
      <c r="S1196" s="19">
        <f t="shared" si="55"/>
        <v>42072.488182870366</v>
      </c>
      <c r="T1196" s="19">
        <f t="shared" si="56"/>
        <v>42102.488182870366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>
        <f>ROUND(E1197/D1197*100,0)</f>
        <v>135</v>
      </c>
      <c r="P1197" s="15">
        <f t="shared" si="54"/>
        <v>79.41</v>
      </c>
      <c r="Q1197" s="13" t="s">
        <v>8336</v>
      </c>
      <c r="R1197" t="s">
        <v>8337</v>
      </c>
      <c r="S1197" s="19">
        <f t="shared" si="55"/>
        <v>42298.34783564815</v>
      </c>
      <c r="T1197" s="19">
        <f t="shared" si="56"/>
        <v>42358.375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>
        <f>ROUND(E1198/D1198*100,0)</f>
        <v>270</v>
      </c>
      <c r="P1198" s="15">
        <f t="shared" si="54"/>
        <v>76.44</v>
      </c>
      <c r="Q1198" s="13" t="s">
        <v>8336</v>
      </c>
      <c r="R1198" t="s">
        <v>8337</v>
      </c>
      <c r="S1198" s="19">
        <f t="shared" si="55"/>
        <v>42326.818738425922</v>
      </c>
      <c r="T1198" s="19">
        <f t="shared" si="56"/>
        <v>42356.818738425922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>ROUND(E1199/D1199*100,0)</f>
        <v>253</v>
      </c>
      <c r="P1199" s="15">
        <f t="shared" si="54"/>
        <v>121</v>
      </c>
      <c r="Q1199" s="13" t="s">
        <v>8336</v>
      </c>
      <c r="R1199" t="s">
        <v>8337</v>
      </c>
      <c r="S1199" s="19">
        <f t="shared" si="55"/>
        <v>42503.66474537037</v>
      </c>
      <c r="T1199" s="19">
        <f t="shared" si="56"/>
        <v>42534.249305555553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>ROUND(E1200/D1200*100,0)</f>
        <v>261</v>
      </c>
      <c r="P1200" s="15">
        <f t="shared" si="54"/>
        <v>54.62</v>
      </c>
      <c r="Q1200" s="13" t="s">
        <v>8336</v>
      </c>
      <c r="R1200" t="s">
        <v>8337</v>
      </c>
      <c r="S1200" s="19">
        <f t="shared" si="55"/>
        <v>42333.619050925925</v>
      </c>
      <c r="T1200" s="19">
        <f t="shared" si="56"/>
        <v>42369.125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>
        <f>ROUND(E1201/D1201*100,0)</f>
        <v>101</v>
      </c>
      <c r="P1201" s="15">
        <f t="shared" si="54"/>
        <v>299.22000000000003</v>
      </c>
      <c r="Q1201" s="13" t="s">
        <v>8336</v>
      </c>
      <c r="R1201" t="s">
        <v>8337</v>
      </c>
      <c r="S1201" s="19">
        <f t="shared" si="55"/>
        <v>42161.770833333328</v>
      </c>
      <c r="T1201" s="19">
        <f t="shared" si="56"/>
        <v>42193.770833333328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>ROUND(E1202/D1202*100,0)</f>
        <v>126</v>
      </c>
      <c r="P1202" s="15">
        <f t="shared" si="54"/>
        <v>58.53</v>
      </c>
      <c r="Q1202" s="13" t="s">
        <v>8336</v>
      </c>
      <c r="R1202" t="s">
        <v>8337</v>
      </c>
      <c r="S1202" s="19">
        <f t="shared" si="55"/>
        <v>42089.477500000001</v>
      </c>
      <c r="T1202" s="19">
        <f t="shared" si="56"/>
        <v>42110.477500000001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>
        <f>ROUND(E1203/D1203*100,0)</f>
        <v>102</v>
      </c>
      <c r="P1203" s="15">
        <f t="shared" si="54"/>
        <v>55.37</v>
      </c>
      <c r="Q1203" s="13" t="s">
        <v>8336</v>
      </c>
      <c r="R1203" t="s">
        <v>8337</v>
      </c>
      <c r="S1203" s="19">
        <f t="shared" si="55"/>
        <v>42536.60701388889</v>
      </c>
      <c r="T1203" s="19">
        <f t="shared" si="56"/>
        <v>42566.60701388889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>
        <f>ROUND(E1204/D1204*100,0)</f>
        <v>199</v>
      </c>
      <c r="P1204" s="15">
        <f t="shared" si="54"/>
        <v>183.8</v>
      </c>
      <c r="Q1204" s="13" t="s">
        <v>8336</v>
      </c>
      <c r="R1204" t="s">
        <v>8337</v>
      </c>
      <c r="S1204" s="19">
        <f t="shared" si="55"/>
        <v>42152.288819444439</v>
      </c>
      <c r="T1204" s="19">
        <f t="shared" si="56"/>
        <v>42182.288819444439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>ROUND(E1205/D1205*100,0)</f>
        <v>102</v>
      </c>
      <c r="P1205" s="15">
        <f t="shared" si="54"/>
        <v>165.35</v>
      </c>
      <c r="Q1205" s="13" t="s">
        <v>8336</v>
      </c>
      <c r="R1205" t="s">
        <v>8337</v>
      </c>
      <c r="S1205" s="19">
        <f t="shared" si="55"/>
        <v>42125.614895833336</v>
      </c>
      <c r="T1205" s="19">
        <f t="shared" si="56"/>
        <v>42155.614895833336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>ROUND(E1206/D1206*100,0)</f>
        <v>103</v>
      </c>
      <c r="P1206" s="15">
        <f t="shared" si="54"/>
        <v>234.79</v>
      </c>
      <c r="Q1206" s="13" t="s">
        <v>8336</v>
      </c>
      <c r="R1206" t="s">
        <v>8337</v>
      </c>
      <c r="S1206" s="19">
        <f t="shared" si="55"/>
        <v>42297.748067129629</v>
      </c>
      <c r="T1206" s="19">
        <f t="shared" si="56"/>
        <v>42342.208333333328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>
        <f>ROUND(E1207/D1207*100,0)</f>
        <v>101</v>
      </c>
      <c r="P1207" s="15">
        <f t="shared" si="54"/>
        <v>211.48</v>
      </c>
      <c r="Q1207" s="13" t="s">
        <v>8336</v>
      </c>
      <c r="R1207" t="s">
        <v>8337</v>
      </c>
      <c r="S1207" s="19">
        <f t="shared" si="55"/>
        <v>42138.506377314814</v>
      </c>
      <c r="T1207" s="19">
        <f t="shared" si="56"/>
        <v>42168.506377314814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>
        <f>ROUND(E1208/D1208*100,0)</f>
        <v>115</v>
      </c>
      <c r="P1208" s="15">
        <f t="shared" si="54"/>
        <v>32.340000000000003</v>
      </c>
      <c r="Q1208" s="13" t="s">
        <v>8336</v>
      </c>
      <c r="R1208" t="s">
        <v>8337</v>
      </c>
      <c r="S1208" s="19">
        <f t="shared" si="55"/>
        <v>42772.776076388895</v>
      </c>
      <c r="T1208" s="19">
        <f t="shared" si="56"/>
        <v>42805.561805555553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>
        <f>ROUND(E1209/D1209*100,0)</f>
        <v>104</v>
      </c>
      <c r="P1209" s="15">
        <f t="shared" si="54"/>
        <v>123.38</v>
      </c>
      <c r="Q1209" s="13" t="s">
        <v>8336</v>
      </c>
      <c r="R1209" t="s">
        <v>8337</v>
      </c>
      <c r="S1209" s="19">
        <f t="shared" si="55"/>
        <v>42430.430243055554</v>
      </c>
      <c r="T1209" s="19">
        <f t="shared" si="56"/>
        <v>42460.416666666672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>ROUND(E1210/D1210*100,0)</f>
        <v>155</v>
      </c>
      <c r="P1210" s="15">
        <f t="shared" si="54"/>
        <v>207.07</v>
      </c>
      <c r="Q1210" s="13" t="s">
        <v>8336</v>
      </c>
      <c r="R1210" t="s">
        <v>8337</v>
      </c>
      <c r="S1210" s="19">
        <f t="shared" si="55"/>
        <v>42423.709074074075</v>
      </c>
      <c r="T1210" s="19">
        <f t="shared" si="56"/>
        <v>42453.667407407411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>ROUND(E1211/D1211*100,0)</f>
        <v>106</v>
      </c>
      <c r="P1211" s="15">
        <f t="shared" si="54"/>
        <v>138.26</v>
      </c>
      <c r="Q1211" s="13" t="s">
        <v>8336</v>
      </c>
      <c r="R1211" t="s">
        <v>8337</v>
      </c>
      <c r="S1211" s="19">
        <f t="shared" si="55"/>
        <v>42761.846122685187</v>
      </c>
      <c r="T1211" s="19">
        <f t="shared" si="56"/>
        <v>42791.846122685187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>
        <f>ROUND(E1212/D1212*100,0)</f>
        <v>254</v>
      </c>
      <c r="P1212" s="15">
        <f t="shared" si="54"/>
        <v>493.82</v>
      </c>
      <c r="Q1212" s="13" t="s">
        <v>8336</v>
      </c>
      <c r="R1212" t="s">
        <v>8337</v>
      </c>
      <c r="S1212" s="19">
        <f t="shared" si="55"/>
        <v>42132.941805555558</v>
      </c>
      <c r="T1212" s="19">
        <f t="shared" si="56"/>
        <v>42155.875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>
        <f>ROUND(E1213/D1213*100,0)</f>
        <v>101</v>
      </c>
      <c r="P1213" s="15">
        <f t="shared" si="54"/>
        <v>168.5</v>
      </c>
      <c r="Q1213" s="13" t="s">
        <v>8336</v>
      </c>
      <c r="R1213" t="s">
        <v>8337</v>
      </c>
      <c r="S1213" s="19">
        <f t="shared" si="55"/>
        <v>42515.866446759261</v>
      </c>
      <c r="T1213" s="19">
        <f t="shared" si="56"/>
        <v>42530.866446759261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>ROUND(E1214/D1214*100,0)</f>
        <v>129</v>
      </c>
      <c r="P1214" s="15">
        <f t="shared" si="54"/>
        <v>38.869999999999997</v>
      </c>
      <c r="Q1214" s="13" t="s">
        <v>8336</v>
      </c>
      <c r="R1214" t="s">
        <v>8337</v>
      </c>
      <c r="S1214" s="19">
        <f t="shared" si="55"/>
        <v>42318.950173611112</v>
      </c>
      <c r="T1214" s="19">
        <f t="shared" si="56"/>
        <v>42335.041666666672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>
        <f>ROUND(E1215/D1215*100,0)</f>
        <v>102</v>
      </c>
      <c r="P1215" s="15">
        <f t="shared" si="54"/>
        <v>61.53</v>
      </c>
      <c r="Q1215" s="13" t="s">
        <v>8336</v>
      </c>
      <c r="R1215" t="s">
        <v>8337</v>
      </c>
      <c r="S1215" s="19">
        <f t="shared" si="55"/>
        <v>42731.755787037036</v>
      </c>
      <c r="T1215" s="19">
        <f t="shared" si="56"/>
        <v>42766.755787037036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>ROUND(E1216/D1216*100,0)</f>
        <v>132</v>
      </c>
      <c r="P1216" s="15">
        <f t="shared" si="54"/>
        <v>105.44</v>
      </c>
      <c r="Q1216" s="13" t="s">
        <v>8336</v>
      </c>
      <c r="R1216" t="s">
        <v>8337</v>
      </c>
      <c r="S1216" s="19">
        <f t="shared" si="55"/>
        <v>42104.840335648143</v>
      </c>
      <c r="T1216" s="19">
        <f t="shared" si="56"/>
        <v>42164.840335648143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>ROUND(E1217/D1217*100,0)</f>
        <v>786</v>
      </c>
      <c r="P1217" s="15">
        <f t="shared" si="54"/>
        <v>71.59</v>
      </c>
      <c r="Q1217" s="13" t="s">
        <v>8336</v>
      </c>
      <c r="R1217" t="s">
        <v>8337</v>
      </c>
      <c r="S1217" s="19">
        <f t="shared" si="55"/>
        <v>41759.923101851848</v>
      </c>
      <c r="T1217" s="19">
        <f t="shared" si="56"/>
        <v>41789.923101851848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>ROUND(E1218/D1218*100,0)</f>
        <v>146</v>
      </c>
      <c r="P1218" s="15">
        <f t="shared" si="54"/>
        <v>91.88</v>
      </c>
      <c r="Q1218" s="13" t="s">
        <v>8336</v>
      </c>
      <c r="R1218" t="s">
        <v>8337</v>
      </c>
      <c r="S1218" s="19">
        <f t="shared" si="55"/>
        <v>42247.616400462968</v>
      </c>
      <c r="T1218" s="19">
        <f t="shared" si="56"/>
        <v>42279.960416666669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>ROUND(E1219/D1219*100,0)</f>
        <v>103</v>
      </c>
      <c r="P1219" s="15">
        <f t="shared" ref="P1219:P1282" si="57">IFERROR(ROUND(E1219/L1219,2),0)</f>
        <v>148.57</v>
      </c>
      <c r="Q1219" s="13" t="s">
        <v>8336</v>
      </c>
      <c r="R1219" t="s">
        <v>8337</v>
      </c>
      <c r="S1219" s="19">
        <f t="shared" ref="S1219:S1282" si="58">(((J1219/60)/60)/24)+DATE(1970,1,1)</f>
        <v>42535.809490740736</v>
      </c>
      <c r="T1219" s="19">
        <f t="shared" ref="T1219:T1282" si="59">(((I1219/60)/60)/24)+DATE(1970,1,1)</f>
        <v>42565.809490740736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>ROUND(E1220/D1220*100,0)</f>
        <v>172</v>
      </c>
      <c r="P1220" s="15">
        <f t="shared" si="57"/>
        <v>174.21</v>
      </c>
      <c r="Q1220" s="13" t="s">
        <v>8336</v>
      </c>
      <c r="R1220" t="s">
        <v>8337</v>
      </c>
      <c r="S1220" s="19">
        <f t="shared" si="58"/>
        <v>42278.662037037036</v>
      </c>
      <c r="T1220" s="19">
        <f t="shared" si="59"/>
        <v>42309.125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>ROUND(E1221/D1221*100,0)</f>
        <v>159</v>
      </c>
      <c r="P1221" s="15">
        <f t="shared" si="57"/>
        <v>102.86</v>
      </c>
      <c r="Q1221" s="13" t="s">
        <v>8336</v>
      </c>
      <c r="R1221" t="s">
        <v>8337</v>
      </c>
      <c r="S1221" s="19">
        <f t="shared" si="58"/>
        <v>42633.461956018517</v>
      </c>
      <c r="T1221" s="19">
        <f t="shared" si="59"/>
        <v>42663.461956018517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>
        <f>ROUND(E1222/D1222*100,0)</f>
        <v>104</v>
      </c>
      <c r="P1222" s="15">
        <f t="shared" si="57"/>
        <v>111.18</v>
      </c>
      <c r="Q1222" s="13" t="s">
        <v>8336</v>
      </c>
      <c r="R1222" t="s">
        <v>8337</v>
      </c>
      <c r="S1222" s="19">
        <f t="shared" si="58"/>
        <v>42211.628611111111</v>
      </c>
      <c r="T1222" s="19">
        <f t="shared" si="59"/>
        <v>42241.628611111111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>
        <f>ROUND(E1223/D1223*100,0)</f>
        <v>111</v>
      </c>
      <c r="P1223" s="15">
        <f t="shared" si="57"/>
        <v>23.8</v>
      </c>
      <c r="Q1223" s="13" t="s">
        <v>8336</v>
      </c>
      <c r="R1223" t="s">
        <v>8337</v>
      </c>
      <c r="S1223" s="19">
        <f t="shared" si="58"/>
        <v>42680.47555555556</v>
      </c>
      <c r="T1223" s="19">
        <f t="shared" si="59"/>
        <v>42708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>
        <f>ROUND(E1224/D1224*100,0)</f>
        <v>280</v>
      </c>
      <c r="P1224" s="15">
        <f t="shared" si="57"/>
        <v>81.27</v>
      </c>
      <c r="Q1224" s="13" t="s">
        <v>8336</v>
      </c>
      <c r="R1224" t="s">
        <v>8337</v>
      </c>
      <c r="S1224" s="19">
        <f t="shared" si="58"/>
        <v>42430.720451388886</v>
      </c>
      <c r="T1224" s="19">
        <f t="shared" si="59"/>
        <v>42461.166666666672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>ROUND(E1225/D1225*100,0)</f>
        <v>112</v>
      </c>
      <c r="P1225" s="15">
        <f t="shared" si="57"/>
        <v>116.21</v>
      </c>
      <c r="Q1225" s="13" t="s">
        <v>8336</v>
      </c>
      <c r="R1225" t="s">
        <v>8337</v>
      </c>
      <c r="S1225" s="19">
        <f t="shared" si="58"/>
        <v>42654.177187499998</v>
      </c>
      <c r="T1225" s="19">
        <f t="shared" si="59"/>
        <v>42684.218854166669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>ROUND(E1226/D1226*100,0)</f>
        <v>7</v>
      </c>
      <c r="P1226" s="15">
        <f t="shared" si="57"/>
        <v>58.89</v>
      </c>
      <c r="Q1226" s="13" t="s">
        <v>8323</v>
      </c>
      <c r="R1226" t="s">
        <v>8338</v>
      </c>
      <c r="S1226" s="19">
        <f t="shared" si="58"/>
        <v>41736.549791666665</v>
      </c>
      <c r="T1226" s="19">
        <f t="shared" si="59"/>
        <v>41796.549791666665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>ROUND(E1227/D1227*100,0)</f>
        <v>4</v>
      </c>
      <c r="P1227" s="15">
        <f t="shared" si="57"/>
        <v>44</v>
      </c>
      <c r="Q1227" s="13" t="s">
        <v>8323</v>
      </c>
      <c r="R1227" t="s">
        <v>8338</v>
      </c>
      <c r="S1227" s="19">
        <f t="shared" si="58"/>
        <v>41509.905995370369</v>
      </c>
      <c r="T1227" s="19">
        <f t="shared" si="59"/>
        <v>41569.905995370369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>ROUND(E1228/D1228*100,0)</f>
        <v>4</v>
      </c>
      <c r="P1228" s="15">
        <f t="shared" si="57"/>
        <v>48.43</v>
      </c>
      <c r="Q1228" s="13" t="s">
        <v>8323</v>
      </c>
      <c r="R1228" t="s">
        <v>8338</v>
      </c>
      <c r="S1228" s="19">
        <f t="shared" si="58"/>
        <v>41715.874780092592</v>
      </c>
      <c r="T1228" s="19">
        <f t="shared" si="59"/>
        <v>41750.041666666664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>ROUND(E1229/D1229*100,0)</f>
        <v>0</v>
      </c>
      <c r="P1229" s="15">
        <f t="shared" si="57"/>
        <v>0</v>
      </c>
      <c r="Q1229" s="13" t="s">
        <v>8323</v>
      </c>
      <c r="R1229" t="s">
        <v>8338</v>
      </c>
      <c r="S1229" s="19">
        <f t="shared" si="58"/>
        <v>41827.919166666667</v>
      </c>
      <c r="T1229" s="19">
        <f t="shared" si="59"/>
        <v>41858.291666666664</v>
      </c>
    </row>
    <row r="1230" spans="1:20" ht="42.7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>ROUND(E1230/D1230*100,0)</f>
        <v>29</v>
      </c>
      <c r="P1230" s="15">
        <f t="shared" si="57"/>
        <v>61.04</v>
      </c>
      <c r="Q1230" s="13" t="s">
        <v>8323</v>
      </c>
      <c r="R1230" t="s">
        <v>8338</v>
      </c>
      <c r="S1230" s="19">
        <f t="shared" si="58"/>
        <v>40754.729259259257</v>
      </c>
      <c r="T1230" s="19">
        <f t="shared" si="59"/>
        <v>40814.729259259257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>ROUND(E1231/D1231*100,0)</f>
        <v>1</v>
      </c>
      <c r="P1231" s="15">
        <f t="shared" si="57"/>
        <v>25</v>
      </c>
      <c r="Q1231" s="13" t="s">
        <v>8323</v>
      </c>
      <c r="R1231" t="s">
        <v>8338</v>
      </c>
      <c r="S1231" s="19">
        <f t="shared" si="58"/>
        <v>40985.459803240738</v>
      </c>
      <c r="T1231" s="19">
        <f t="shared" si="59"/>
        <v>41015.666666666664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>ROUND(E1232/D1232*100,0)</f>
        <v>0</v>
      </c>
      <c r="P1232" s="15">
        <f t="shared" si="57"/>
        <v>0</v>
      </c>
      <c r="Q1232" s="13" t="s">
        <v>8323</v>
      </c>
      <c r="R1232" t="s">
        <v>8338</v>
      </c>
      <c r="S1232" s="19">
        <f t="shared" si="58"/>
        <v>40568.972569444442</v>
      </c>
      <c r="T1232" s="19">
        <f t="shared" si="59"/>
        <v>40598.972569444442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>ROUND(E1233/D1233*100,0)</f>
        <v>0</v>
      </c>
      <c r="P1233" s="15">
        <f t="shared" si="57"/>
        <v>0</v>
      </c>
      <c r="Q1233" s="13" t="s">
        <v>8323</v>
      </c>
      <c r="R1233" t="s">
        <v>8338</v>
      </c>
      <c r="S1233" s="19">
        <f t="shared" si="58"/>
        <v>42193.941759259258</v>
      </c>
      <c r="T1233" s="19">
        <f t="shared" si="59"/>
        <v>42244.041666666672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>ROUND(E1234/D1234*100,0)</f>
        <v>1</v>
      </c>
      <c r="P1234" s="15">
        <f t="shared" si="57"/>
        <v>40</v>
      </c>
      <c r="Q1234" s="13" t="s">
        <v>8323</v>
      </c>
      <c r="R1234" t="s">
        <v>8338</v>
      </c>
      <c r="S1234" s="19">
        <f t="shared" si="58"/>
        <v>41506.848032407412</v>
      </c>
      <c r="T1234" s="19">
        <f t="shared" si="59"/>
        <v>41553.848032407412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>ROUND(E1235/D1235*100,0)</f>
        <v>12</v>
      </c>
      <c r="P1235" s="15">
        <f t="shared" si="57"/>
        <v>19.329999999999998</v>
      </c>
      <c r="Q1235" s="13" t="s">
        <v>8323</v>
      </c>
      <c r="R1235" t="s">
        <v>8338</v>
      </c>
      <c r="S1235" s="19">
        <f t="shared" si="58"/>
        <v>40939.948773148149</v>
      </c>
      <c r="T1235" s="19">
        <f t="shared" si="59"/>
        <v>40960.948773148149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>ROUND(E1236/D1236*100,0)</f>
        <v>0</v>
      </c>
      <c r="P1236" s="15">
        <f t="shared" si="57"/>
        <v>0</v>
      </c>
      <c r="Q1236" s="13" t="s">
        <v>8323</v>
      </c>
      <c r="R1236" t="s">
        <v>8338</v>
      </c>
      <c r="S1236" s="19">
        <f t="shared" si="58"/>
        <v>42007.788680555561</v>
      </c>
      <c r="T1236" s="19">
        <f t="shared" si="59"/>
        <v>42037.788680555561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>ROUND(E1237/D1237*100,0)</f>
        <v>3</v>
      </c>
      <c r="P1237" s="15">
        <f t="shared" si="57"/>
        <v>35</v>
      </c>
      <c r="Q1237" s="13" t="s">
        <v>8323</v>
      </c>
      <c r="R1237" t="s">
        <v>8338</v>
      </c>
      <c r="S1237" s="19">
        <f t="shared" si="58"/>
        <v>41583.135405092595</v>
      </c>
      <c r="T1237" s="19">
        <f t="shared" si="59"/>
        <v>41623.135405092595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>ROUND(E1238/D1238*100,0)</f>
        <v>0</v>
      </c>
      <c r="P1238" s="15">
        <f t="shared" si="57"/>
        <v>0</v>
      </c>
      <c r="Q1238" s="13" t="s">
        <v>8323</v>
      </c>
      <c r="R1238" t="s">
        <v>8338</v>
      </c>
      <c r="S1238" s="19">
        <f t="shared" si="58"/>
        <v>41110.680138888885</v>
      </c>
      <c r="T1238" s="19">
        <f t="shared" si="59"/>
        <v>41118.666666666664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>ROUND(E1239/D1239*100,0)</f>
        <v>0</v>
      </c>
      <c r="P1239" s="15">
        <f t="shared" si="57"/>
        <v>0</v>
      </c>
      <c r="Q1239" s="13" t="s">
        <v>8323</v>
      </c>
      <c r="R1239" t="s">
        <v>8338</v>
      </c>
      <c r="S1239" s="19">
        <f t="shared" si="58"/>
        <v>41125.283159722225</v>
      </c>
      <c r="T1239" s="19">
        <f t="shared" si="59"/>
        <v>41145.283159722225</v>
      </c>
    </row>
    <row r="1240" spans="1:20" ht="57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>ROUND(E1240/D1240*100,0)</f>
        <v>18</v>
      </c>
      <c r="P1240" s="15">
        <f t="shared" si="57"/>
        <v>59.33</v>
      </c>
      <c r="Q1240" s="13" t="s">
        <v>8323</v>
      </c>
      <c r="R1240" t="s">
        <v>8338</v>
      </c>
      <c r="S1240" s="19">
        <f t="shared" si="58"/>
        <v>40731.61037037037</v>
      </c>
      <c r="T1240" s="19">
        <f t="shared" si="59"/>
        <v>40761.61037037037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>ROUND(E1241/D1241*100,0)</f>
        <v>0</v>
      </c>
      <c r="P1241" s="15">
        <f t="shared" si="57"/>
        <v>0</v>
      </c>
      <c r="Q1241" s="13" t="s">
        <v>8323</v>
      </c>
      <c r="R1241" t="s">
        <v>8338</v>
      </c>
      <c r="S1241" s="19">
        <f t="shared" si="58"/>
        <v>40883.962581018517</v>
      </c>
      <c r="T1241" s="19">
        <f t="shared" si="59"/>
        <v>40913.962581018517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>ROUND(E1242/D1242*100,0)</f>
        <v>3</v>
      </c>
      <c r="P1242" s="15">
        <f t="shared" si="57"/>
        <v>30.13</v>
      </c>
      <c r="Q1242" s="13" t="s">
        <v>8323</v>
      </c>
      <c r="R1242" t="s">
        <v>8338</v>
      </c>
      <c r="S1242" s="19">
        <f t="shared" si="58"/>
        <v>41409.040011574078</v>
      </c>
      <c r="T1242" s="19">
        <f t="shared" si="59"/>
        <v>41467.910416666666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>ROUND(E1243/D1243*100,0)</f>
        <v>51</v>
      </c>
      <c r="P1243" s="15">
        <f t="shared" si="57"/>
        <v>74.62</v>
      </c>
      <c r="Q1243" s="13" t="s">
        <v>8323</v>
      </c>
      <c r="R1243" t="s">
        <v>8338</v>
      </c>
      <c r="S1243" s="19">
        <f t="shared" si="58"/>
        <v>41923.837731481479</v>
      </c>
      <c r="T1243" s="19">
        <f t="shared" si="59"/>
        <v>41946.249305555553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>ROUND(E1244/D1244*100,0)</f>
        <v>1</v>
      </c>
      <c r="P1244" s="15">
        <f t="shared" si="57"/>
        <v>5</v>
      </c>
      <c r="Q1244" s="13" t="s">
        <v>8323</v>
      </c>
      <c r="R1244" t="s">
        <v>8338</v>
      </c>
      <c r="S1244" s="19">
        <f t="shared" si="58"/>
        <v>40782.165532407409</v>
      </c>
      <c r="T1244" s="19">
        <f t="shared" si="59"/>
        <v>40797.554166666669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>ROUND(E1245/D1245*100,0)</f>
        <v>14</v>
      </c>
      <c r="P1245" s="15">
        <f t="shared" si="57"/>
        <v>44.5</v>
      </c>
      <c r="Q1245" s="13" t="s">
        <v>8323</v>
      </c>
      <c r="R1245" t="s">
        <v>8338</v>
      </c>
      <c r="S1245" s="19">
        <f t="shared" si="58"/>
        <v>40671.879293981481</v>
      </c>
      <c r="T1245" s="19">
        <f t="shared" si="59"/>
        <v>40732.875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>ROUND(E1246/D1246*100,0)</f>
        <v>104</v>
      </c>
      <c r="P1246" s="15">
        <f t="shared" si="57"/>
        <v>46.13</v>
      </c>
      <c r="Q1246" s="13" t="s">
        <v>8323</v>
      </c>
      <c r="R1246" t="s">
        <v>8324</v>
      </c>
      <c r="S1246" s="19">
        <f t="shared" si="58"/>
        <v>41355.825497685182</v>
      </c>
      <c r="T1246" s="19">
        <f t="shared" si="59"/>
        <v>41386.875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>ROUND(E1247/D1247*100,0)</f>
        <v>120</v>
      </c>
      <c r="P1247" s="15">
        <f t="shared" si="57"/>
        <v>141.47</v>
      </c>
      <c r="Q1247" s="13" t="s">
        <v>8323</v>
      </c>
      <c r="R1247" t="s">
        <v>8324</v>
      </c>
      <c r="S1247" s="19">
        <f t="shared" si="58"/>
        <v>41774.599930555552</v>
      </c>
      <c r="T1247" s="19">
        <f t="shared" si="59"/>
        <v>41804.599930555552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>ROUND(E1248/D1248*100,0)</f>
        <v>117</v>
      </c>
      <c r="P1248" s="15">
        <f t="shared" si="57"/>
        <v>75.48</v>
      </c>
      <c r="Q1248" s="13" t="s">
        <v>8323</v>
      </c>
      <c r="R1248" t="s">
        <v>8324</v>
      </c>
      <c r="S1248" s="19">
        <f t="shared" si="58"/>
        <v>40838.043391203704</v>
      </c>
      <c r="T1248" s="19">
        <f t="shared" si="59"/>
        <v>40883.085057870368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>ROUND(E1249/D1249*100,0)</f>
        <v>122</v>
      </c>
      <c r="P1249" s="15">
        <f t="shared" si="57"/>
        <v>85.5</v>
      </c>
      <c r="Q1249" s="13" t="s">
        <v>8323</v>
      </c>
      <c r="R1249" t="s">
        <v>8324</v>
      </c>
      <c r="S1249" s="19">
        <f t="shared" si="58"/>
        <v>41370.292303240742</v>
      </c>
      <c r="T1249" s="19">
        <f t="shared" si="59"/>
        <v>41400.292303240742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>ROUND(E1250/D1250*100,0)</f>
        <v>152</v>
      </c>
      <c r="P1250" s="15">
        <f t="shared" si="57"/>
        <v>64.25</v>
      </c>
      <c r="Q1250" s="13" t="s">
        <v>8323</v>
      </c>
      <c r="R1250" t="s">
        <v>8324</v>
      </c>
      <c r="S1250" s="19">
        <f t="shared" si="58"/>
        <v>41767.656863425924</v>
      </c>
      <c r="T1250" s="19">
        <f t="shared" si="59"/>
        <v>41803.290972222225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>ROUND(E1251/D1251*100,0)</f>
        <v>104</v>
      </c>
      <c r="P1251" s="15">
        <f t="shared" si="57"/>
        <v>64.47</v>
      </c>
      <c r="Q1251" s="13" t="s">
        <v>8323</v>
      </c>
      <c r="R1251" t="s">
        <v>8324</v>
      </c>
      <c r="S1251" s="19">
        <f t="shared" si="58"/>
        <v>41067.74086805556</v>
      </c>
      <c r="T1251" s="19">
        <f t="shared" si="59"/>
        <v>41097.74086805556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>ROUND(E1252/D1252*100,0)</f>
        <v>200</v>
      </c>
      <c r="P1252" s="15">
        <f t="shared" si="57"/>
        <v>118.2</v>
      </c>
      <c r="Q1252" s="13" t="s">
        <v>8323</v>
      </c>
      <c r="R1252" t="s">
        <v>8324</v>
      </c>
      <c r="S1252" s="19">
        <f t="shared" si="58"/>
        <v>41843.64271990741</v>
      </c>
      <c r="T1252" s="19">
        <f t="shared" si="59"/>
        <v>41888.64271990741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>ROUND(E1253/D1253*100,0)</f>
        <v>102</v>
      </c>
      <c r="P1253" s="15">
        <f t="shared" si="57"/>
        <v>82.54</v>
      </c>
      <c r="Q1253" s="13" t="s">
        <v>8323</v>
      </c>
      <c r="R1253" t="s">
        <v>8324</v>
      </c>
      <c r="S1253" s="19">
        <f t="shared" si="58"/>
        <v>40751.814432870371</v>
      </c>
      <c r="T1253" s="19">
        <f t="shared" si="59"/>
        <v>40811.814432870371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>ROUND(E1254/D1254*100,0)</f>
        <v>138</v>
      </c>
      <c r="P1254" s="15">
        <f t="shared" si="57"/>
        <v>34.17</v>
      </c>
      <c r="Q1254" s="13" t="s">
        <v>8323</v>
      </c>
      <c r="R1254" t="s">
        <v>8324</v>
      </c>
      <c r="S1254" s="19">
        <f t="shared" si="58"/>
        <v>41543.988067129627</v>
      </c>
      <c r="T1254" s="19">
        <f t="shared" si="59"/>
        <v>41571.988067129627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>ROUND(E1255/D1255*100,0)</f>
        <v>303833</v>
      </c>
      <c r="P1255" s="15">
        <f t="shared" si="57"/>
        <v>42.73</v>
      </c>
      <c r="Q1255" s="13" t="s">
        <v>8323</v>
      </c>
      <c r="R1255" t="s">
        <v>8324</v>
      </c>
      <c r="S1255" s="19">
        <f t="shared" si="58"/>
        <v>41855.783645833333</v>
      </c>
      <c r="T1255" s="19">
        <f t="shared" si="59"/>
        <v>41885.783645833333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>ROUND(E1256/D1256*100,0)</f>
        <v>199</v>
      </c>
      <c r="P1256" s="15">
        <f t="shared" si="57"/>
        <v>94.49</v>
      </c>
      <c r="Q1256" s="13" t="s">
        <v>8323</v>
      </c>
      <c r="R1256" t="s">
        <v>8324</v>
      </c>
      <c r="S1256" s="19">
        <f t="shared" si="58"/>
        <v>40487.621365740742</v>
      </c>
      <c r="T1256" s="19">
        <f t="shared" si="59"/>
        <v>40544.207638888889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>ROUND(E1257/D1257*100,0)</f>
        <v>202</v>
      </c>
      <c r="P1257" s="15">
        <f t="shared" si="57"/>
        <v>55.7</v>
      </c>
      <c r="Q1257" s="13" t="s">
        <v>8323</v>
      </c>
      <c r="R1257" t="s">
        <v>8324</v>
      </c>
      <c r="S1257" s="19">
        <f t="shared" si="58"/>
        <v>41579.845509259263</v>
      </c>
      <c r="T1257" s="19">
        <f t="shared" si="59"/>
        <v>41609.887175925927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>ROUND(E1258/D1258*100,0)</f>
        <v>118</v>
      </c>
      <c r="P1258" s="15">
        <f t="shared" si="57"/>
        <v>98.03</v>
      </c>
      <c r="Q1258" s="13" t="s">
        <v>8323</v>
      </c>
      <c r="R1258" t="s">
        <v>8324</v>
      </c>
      <c r="S1258" s="19">
        <f t="shared" si="58"/>
        <v>40921.919340277782</v>
      </c>
      <c r="T1258" s="19">
        <f t="shared" si="59"/>
        <v>40951.919340277782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>ROUND(E1259/D1259*100,0)</f>
        <v>295</v>
      </c>
      <c r="P1259" s="15">
        <f t="shared" si="57"/>
        <v>92.1</v>
      </c>
      <c r="Q1259" s="13" t="s">
        <v>8323</v>
      </c>
      <c r="R1259" t="s">
        <v>8324</v>
      </c>
      <c r="S1259" s="19">
        <f t="shared" si="58"/>
        <v>40587.085532407407</v>
      </c>
      <c r="T1259" s="19">
        <f t="shared" si="59"/>
        <v>40636.043865740743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>ROUND(E1260/D1260*100,0)</f>
        <v>213</v>
      </c>
      <c r="P1260" s="15">
        <f t="shared" si="57"/>
        <v>38.18</v>
      </c>
      <c r="Q1260" s="13" t="s">
        <v>8323</v>
      </c>
      <c r="R1260" t="s">
        <v>8324</v>
      </c>
      <c r="S1260" s="19">
        <f t="shared" si="58"/>
        <v>41487.611250000002</v>
      </c>
      <c r="T1260" s="19">
        <f t="shared" si="59"/>
        <v>41517.611250000002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>ROUND(E1261/D1261*100,0)</f>
        <v>104</v>
      </c>
      <c r="P1261" s="15">
        <f t="shared" si="57"/>
        <v>27.15</v>
      </c>
      <c r="Q1261" s="13" t="s">
        <v>8323</v>
      </c>
      <c r="R1261" t="s">
        <v>8324</v>
      </c>
      <c r="S1261" s="19">
        <f t="shared" si="58"/>
        <v>41766.970648148148</v>
      </c>
      <c r="T1261" s="19">
        <f t="shared" si="59"/>
        <v>41799.165972222225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>ROUND(E1262/D1262*100,0)</f>
        <v>114</v>
      </c>
      <c r="P1262" s="15">
        <f t="shared" si="57"/>
        <v>50.69</v>
      </c>
      <c r="Q1262" s="13" t="s">
        <v>8323</v>
      </c>
      <c r="R1262" t="s">
        <v>8324</v>
      </c>
      <c r="S1262" s="19">
        <f t="shared" si="58"/>
        <v>41666.842824074076</v>
      </c>
      <c r="T1262" s="19">
        <f t="shared" si="59"/>
        <v>41696.842824074076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>ROUND(E1263/D1263*100,0)</f>
        <v>101</v>
      </c>
      <c r="P1263" s="15">
        <f t="shared" si="57"/>
        <v>38.94</v>
      </c>
      <c r="Q1263" s="13" t="s">
        <v>8323</v>
      </c>
      <c r="R1263" t="s">
        <v>8324</v>
      </c>
      <c r="S1263" s="19">
        <f t="shared" si="58"/>
        <v>41638.342905092592</v>
      </c>
      <c r="T1263" s="19">
        <f t="shared" si="59"/>
        <v>41668.342905092592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>
        <f>ROUND(E1264/D1264*100,0)</f>
        <v>125</v>
      </c>
      <c r="P1264" s="15">
        <f t="shared" si="57"/>
        <v>77.64</v>
      </c>
      <c r="Q1264" s="13" t="s">
        <v>8323</v>
      </c>
      <c r="R1264" t="s">
        <v>8324</v>
      </c>
      <c r="S1264" s="19">
        <f t="shared" si="58"/>
        <v>41656.762638888889</v>
      </c>
      <c r="T1264" s="19">
        <f t="shared" si="59"/>
        <v>41686.762638888889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>ROUND(E1265/D1265*100,0)</f>
        <v>119</v>
      </c>
      <c r="P1265" s="15">
        <f t="shared" si="57"/>
        <v>43.54</v>
      </c>
      <c r="Q1265" s="13" t="s">
        <v>8323</v>
      </c>
      <c r="R1265" t="s">
        <v>8324</v>
      </c>
      <c r="S1265" s="19">
        <f t="shared" si="58"/>
        <v>41692.084143518521</v>
      </c>
      <c r="T1265" s="19">
        <f t="shared" si="59"/>
        <v>41727.041666666664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>ROUND(E1266/D1266*100,0)</f>
        <v>166</v>
      </c>
      <c r="P1266" s="15">
        <f t="shared" si="57"/>
        <v>31.82</v>
      </c>
      <c r="Q1266" s="13" t="s">
        <v>8323</v>
      </c>
      <c r="R1266" t="s">
        <v>8324</v>
      </c>
      <c r="S1266" s="19">
        <f t="shared" si="58"/>
        <v>41547.662997685184</v>
      </c>
      <c r="T1266" s="19">
        <f t="shared" si="59"/>
        <v>41576.662997685184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>ROUND(E1267/D1267*100,0)</f>
        <v>119</v>
      </c>
      <c r="P1267" s="15">
        <f t="shared" si="57"/>
        <v>63.18</v>
      </c>
      <c r="Q1267" s="13" t="s">
        <v>8323</v>
      </c>
      <c r="R1267" t="s">
        <v>8324</v>
      </c>
      <c r="S1267" s="19">
        <f t="shared" si="58"/>
        <v>40465.655266203699</v>
      </c>
      <c r="T1267" s="19">
        <f t="shared" si="59"/>
        <v>40512.655266203699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>ROUND(E1268/D1268*100,0)</f>
        <v>100</v>
      </c>
      <c r="P1268" s="15">
        <f t="shared" si="57"/>
        <v>190.9</v>
      </c>
      <c r="Q1268" s="13" t="s">
        <v>8323</v>
      </c>
      <c r="R1268" t="s">
        <v>8324</v>
      </c>
      <c r="S1268" s="19">
        <f t="shared" si="58"/>
        <v>41620.87667824074</v>
      </c>
      <c r="T1268" s="19">
        <f t="shared" si="59"/>
        <v>41650.87667824074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>ROUND(E1269/D1269*100,0)</f>
        <v>102</v>
      </c>
      <c r="P1269" s="15">
        <f t="shared" si="57"/>
        <v>140.86000000000001</v>
      </c>
      <c r="Q1269" s="13" t="s">
        <v>8323</v>
      </c>
      <c r="R1269" t="s">
        <v>8324</v>
      </c>
      <c r="S1269" s="19">
        <f t="shared" si="58"/>
        <v>41449.585162037038</v>
      </c>
      <c r="T1269" s="19">
        <f t="shared" si="59"/>
        <v>41479.585162037038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>ROUND(E1270/D1270*100,0)</f>
        <v>117</v>
      </c>
      <c r="P1270" s="15">
        <f t="shared" si="57"/>
        <v>76.92</v>
      </c>
      <c r="Q1270" s="13" t="s">
        <v>8323</v>
      </c>
      <c r="R1270" t="s">
        <v>8324</v>
      </c>
      <c r="S1270" s="19">
        <f t="shared" si="58"/>
        <v>41507.845451388886</v>
      </c>
      <c r="T1270" s="19">
        <f t="shared" si="59"/>
        <v>41537.845451388886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>ROUND(E1271/D1271*100,0)</f>
        <v>109</v>
      </c>
      <c r="P1271" s="15">
        <f t="shared" si="57"/>
        <v>99.16</v>
      </c>
      <c r="Q1271" s="13" t="s">
        <v>8323</v>
      </c>
      <c r="R1271" t="s">
        <v>8324</v>
      </c>
      <c r="S1271" s="19">
        <f t="shared" si="58"/>
        <v>42445.823055555549</v>
      </c>
      <c r="T1271" s="19">
        <f t="shared" si="59"/>
        <v>42476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>ROUND(E1272/D1272*100,0)</f>
        <v>115</v>
      </c>
      <c r="P1272" s="15">
        <f t="shared" si="57"/>
        <v>67.88</v>
      </c>
      <c r="Q1272" s="13" t="s">
        <v>8323</v>
      </c>
      <c r="R1272" t="s">
        <v>8324</v>
      </c>
      <c r="S1272" s="19">
        <f t="shared" si="58"/>
        <v>40933.856967592597</v>
      </c>
      <c r="T1272" s="19">
        <f t="shared" si="59"/>
        <v>40993.815300925926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>ROUND(E1273/D1273*100,0)</f>
        <v>102</v>
      </c>
      <c r="P1273" s="15">
        <f t="shared" si="57"/>
        <v>246.29</v>
      </c>
      <c r="Q1273" s="13" t="s">
        <v>8323</v>
      </c>
      <c r="R1273" t="s">
        <v>8324</v>
      </c>
      <c r="S1273" s="19">
        <f t="shared" si="58"/>
        <v>41561.683553240742</v>
      </c>
      <c r="T1273" s="19">
        <f t="shared" si="59"/>
        <v>41591.725219907406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>ROUND(E1274/D1274*100,0)</f>
        <v>106</v>
      </c>
      <c r="P1274" s="15">
        <f t="shared" si="57"/>
        <v>189.29</v>
      </c>
      <c r="Q1274" s="13" t="s">
        <v>8323</v>
      </c>
      <c r="R1274" t="s">
        <v>8324</v>
      </c>
      <c r="S1274" s="19">
        <f t="shared" si="58"/>
        <v>40274.745127314818</v>
      </c>
      <c r="T1274" s="19">
        <f t="shared" si="59"/>
        <v>40344.166666666664</v>
      </c>
    </row>
    <row r="1275" spans="1:20" ht="42.7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>
        <f>ROUND(E1275/D1275*100,0)</f>
        <v>104</v>
      </c>
      <c r="P1275" s="15">
        <f t="shared" si="57"/>
        <v>76.67</v>
      </c>
      <c r="Q1275" s="13" t="s">
        <v>8323</v>
      </c>
      <c r="R1275" t="s">
        <v>8324</v>
      </c>
      <c r="S1275" s="19">
        <f t="shared" si="58"/>
        <v>41852.730219907404</v>
      </c>
      <c r="T1275" s="19">
        <f t="shared" si="59"/>
        <v>41882.730219907404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>ROUND(E1276/D1276*100,0)</f>
        <v>155</v>
      </c>
      <c r="P1276" s="15">
        <f t="shared" si="57"/>
        <v>82.96</v>
      </c>
      <c r="Q1276" s="13" t="s">
        <v>8323</v>
      </c>
      <c r="R1276" t="s">
        <v>8324</v>
      </c>
      <c r="S1276" s="19">
        <f t="shared" si="58"/>
        <v>41116.690104166664</v>
      </c>
      <c r="T1276" s="19">
        <f t="shared" si="59"/>
        <v>41151.690104166664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>ROUND(E1277/D1277*100,0)</f>
        <v>162</v>
      </c>
      <c r="P1277" s="15">
        <f t="shared" si="57"/>
        <v>62.52</v>
      </c>
      <c r="Q1277" s="13" t="s">
        <v>8323</v>
      </c>
      <c r="R1277" t="s">
        <v>8324</v>
      </c>
      <c r="S1277" s="19">
        <f t="shared" si="58"/>
        <v>41458.867905092593</v>
      </c>
      <c r="T1277" s="19">
        <f t="shared" si="59"/>
        <v>41493.867905092593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>ROUND(E1278/D1278*100,0)</f>
        <v>104</v>
      </c>
      <c r="P1278" s="15">
        <f t="shared" si="57"/>
        <v>46.07</v>
      </c>
      <c r="Q1278" s="13" t="s">
        <v>8323</v>
      </c>
      <c r="R1278" t="s">
        <v>8324</v>
      </c>
      <c r="S1278" s="19">
        <f t="shared" si="58"/>
        <v>40007.704247685186</v>
      </c>
      <c r="T1278" s="19">
        <f t="shared" si="59"/>
        <v>40057.166666666664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>ROUND(E1279/D1279*100,0)</f>
        <v>106</v>
      </c>
      <c r="P1279" s="15">
        <f t="shared" si="57"/>
        <v>38.54</v>
      </c>
      <c r="Q1279" s="13" t="s">
        <v>8323</v>
      </c>
      <c r="R1279" t="s">
        <v>8324</v>
      </c>
      <c r="S1279" s="19">
        <f t="shared" si="58"/>
        <v>41121.561886574076</v>
      </c>
      <c r="T1279" s="19">
        <f t="shared" si="59"/>
        <v>41156.561886574076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>ROUND(E1280/D1280*100,0)</f>
        <v>155</v>
      </c>
      <c r="P1280" s="15">
        <f t="shared" si="57"/>
        <v>53.01</v>
      </c>
      <c r="Q1280" s="13" t="s">
        <v>8323</v>
      </c>
      <c r="R1280" t="s">
        <v>8324</v>
      </c>
      <c r="S1280" s="19">
        <f t="shared" si="58"/>
        <v>41786.555162037039</v>
      </c>
      <c r="T1280" s="19">
        <f t="shared" si="59"/>
        <v>41815.083333333336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>ROUND(E1281/D1281*100,0)</f>
        <v>111</v>
      </c>
      <c r="P1281" s="15">
        <f t="shared" si="57"/>
        <v>73.36</v>
      </c>
      <c r="Q1281" s="13" t="s">
        <v>8323</v>
      </c>
      <c r="R1281" t="s">
        <v>8324</v>
      </c>
      <c r="S1281" s="19">
        <f t="shared" si="58"/>
        <v>41682.099189814813</v>
      </c>
      <c r="T1281" s="19">
        <f t="shared" si="59"/>
        <v>41722.057523148149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>ROUND(E1282/D1282*100,0)</f>
        <v>111</v>
      </c>
      <c r="P1282" s="15">
        <f t="shared" si="57"/>
        <v>127.98</v>
      </c>
      <c r="Q1282" s="13" t="s">
        <v>8323</v>
      </c>
      <c r="R1282" t="s">
        <v>8324</v>
      </c>
      <c r="S1282" s="19">
        <f t="shared" si="58"/>
        <v>40513.757569444446</v>
      </c>
      <c r="T1282" s="19">
        <f t="shared" si="59"/>
        <v>40603.757569444446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>ROUND(E1283/D1283*100,0)</f>
        <v>111</v>
      </c>
      <c r="P1283" s="15">
        <f t="shared" ref="P1283:P1346" si="60">IFERROR(ROUND(E1283/L1283,2),0)</f>
        <v>104.73</v>
      </c>
      <c r="Q1283" s="13" t="s">
        <v>8323</v>
      </c>
      <c r="R1283" t="s">
        <v>8324</v>
      </c>
      <c r="S1283" s="19">
        <f t="shared" ref="S1283:S1346" si="61">(((J1283/60)/60)/24)+DATE(1970,1,1)</f>
        <v>41463.743472222224</v>
      </c>
      <c r="T1283" s="19">
        <f t="shared" ref="T1283:T1346" si="62">(((I1283/60)/60)/24)+DATE(1970,1,1)</f>
        <v>41483.743472222224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>ROUND(E1284/D1284*100,0)</f>
        <v>124</v>
      </c>
      <c r="P1284" s="15">
        <f t="shared" si="60"/>
        <v>67.67</v>
      </c>
      <c r="Q1284" s="13" t="s">
        <v>8323</v>
      </c>
      <c r="R1284" t="s">
        <v>8324</v>
      </c>
      <c r="S1284" s="19">
        <f t="shared" si="61"/>
        <v>41586.475173611114</v>
      </c>
      <c r="T1284" s="19">
        <f t="shared" si="62"/>
        <v>41617.207638888889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>ROUND(E1285/D1285*100,0)</f>
        <v>211</v>
      </c>
      <c r="P1285" s="15">
        <f t="shared" si="60"/>
        <v>95.93</v>
      </c>
      <c r="Q1285" s="13" t="s">
        <v>8323</v>
      </c>
      <c r="R1285" t="s">
        <v>8324</v>
      </c>
      <c r="S1285" s="19">
        <f t="shared" si="61"/>
        <v>41320.717465277776</v>
      </c>
      <c r="T1285" s="19">
        <f t="shared" si="62"/>
        <v>41344.166666666664</v>
      </c>
    </row>
    <row r="1286" spans="1:20" ht="42.75" hidden="1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>ROUND(E1286/D1286*100,0)</f>
        <v>101</v>
      </c>
      <c r="P1286" s="15">
        <f t="shared" si="60"/>
        <v>65.16</v>
      </c>
      <c r="Q1286" s="13" t="s">
        <v>8315</v>
      </c>
      <c r="R1286" t="s">
        <v>8316</v>
      </c>
      <c r="S1286" s="19">
        <f t="shared" si="61"/>
        <v>42712.23474537037</v>
      </c>
      <c r="T1286" s="19">
        <f t="shared" si="62"/>
        <v>42735.707638888889</v>
      </c>
    </row>
    <row r="1287" spans="1:20" ht="42.75" hidden="1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>
        <f>ROUND(E1287/D1287*100,0)</f>
        <v>102</v>
      </c>
      <c r="P1287" s="15">
        <f t="shared" si="60"/>
        <v>32.270000000000003</v>
      </c>
      <c r="Q1287" s="13" t="s">
        <v>8315</v>
      </c>
      <c r="R1287" t="s">
        <v>8316</v>
      </c>
      <c r="S1287" s="19">
        <f t="shared" si="61"/>
        <v>42160.583043981482</v>
      </c>
      <c r="T1287" s="19">
        <f t="shared" si="62"/>
        <v>42175.583043981482</v>
      </c>
    </row>
    <row r="1288" spans="1:20" ht="42.75" hidden="1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>
        <f>ROUND(E1288/D1288*100,0)</f>
        <v>108</v>
      </c>
      <c r="P1288" s="15">
        <f t="shared" si="60"/>
        <v>81.25</v>
      </c>
      <c r="Q1288" s="13" t="s">
        <v>8315</v>
      </c>
      <c r="R1288" t="s">
        <v>8316</v>
      </c>
      <c r="S1288" s="19">
        <f t="shared" si="61"/>
        <v>42039.384571759263</v>
      </c>
      <c r="T1288" s="19">
        <f t="shared" si="62"/>
        <v>42052.583333333328</v>
      </c>
    </row>
    <row r="1289" spans="1:20" ht="57" hidden="1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>
        <f>ROUND(E1289/D1289*100,0)</f>
        <v>242</v>
      </c>
      <c r="P1289" s="15">
        <f t="shared" si="60"/>
        <v>24.2</v>
      </c>
      <c r="Q1289" s="13" t="s">
        <v>8315</v>
      </c>
      <c r="R1289" t="s">
        <v>8316</v>
      </c>
      <c r="S1289" s="19">
        <f t="shared" si="61"/>
        <v>42107.621018518519</v>
      </c>
      <c r="T1289" s="19">
        <f t="shared" si="62"/>
        <v>42167.621018518519</v>
      </c>
    </row>
    <row r="1290" spans="1:20" ht="42.75" hidden="1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>ROUND(E1290/D1290*100,0)</f>
        <v>100</v>
      </c>
      <c r="P1290" s="15">
        <f t="shared" si="60"/>
        <v>65.87</v>
      </c>
      <c r="Q1290" s="13" t="s">
        <v>8315</v>
      </c>
      <c r="R1290" t="s">
        <v>8316</v>
      </c>
      <c r="S1290" s="19">
        <f t="shared" si="61"/>
        <v>42561.154664351852</v>
      </c>
      <c r="T1290" s="19">
        <f t="shared" si="62"/>
        <v>42592.166666666672</v>
      </c>
    </row>
    <row r="1291" spans="1:20" ht="42.75" hidden="1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>ROUND(E1291/D1291*100,0)</f>
        <v>125</v>
      </c>
      <c r="P1291" s="15">
        <f t="shared" si="60"/>
        <v>36.08</v>
      </c>
      <c r="Q1291" s="13" t="s">
        <v>8315</v>
      </c>
      <c r="R1291" t="s">
        <v>8316</v>
      </c>
      <c r="S1291" s="19">
        <f t="shared" si="61"/>
        <v>42709.134780092587</v>
      </c>
      <c r="T1291" s="19">
        <f t="shared" si="62"/>
        <v>42739.134780092587</v>
      </c>
    </row>
    <row r="1292" spans="1:20" ht="28.5" hidden="1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>ROUND(E1292/D1292*100,0)</f>
        <v>109</v>
      </c>
      <c r="P1292" s="15">
        <f t="shared" si="60"/>
        <v>44.19</v>
      </c>
      <c r="Q1292" s="13" t="s">
        <v>8315</v>
      </c>
      <c r="R1292" t="s">
        <v>8316</v>
      </c>
      <c r="S1292" s="19">
        <f t="shared" si="61"/>
        <v>42086.614942129629</v>
      </c>
      <c r="T1292" s="19">
        <f t="shared" si="62"/>
        <v>42117.290972222225</v>
      </c>
    </row>
    <row r="1293" spans="1:20" ht="42.75" hidden="1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>ROUND(E1293/D1293*100,0)</f>
        <v>146</v>
      </c>
      <c r="P1293" s="15">
        <f t="shared" si="60"/>
        <v>104.07</v>
      </c>
      <c r="Q1293" s="13" t="s">
        <v>8315</v>
      </c>
      <c r="R1293" t="s">
        <v>8316</v>
      </c>
      <c r="S1293" s="19">
        <f t="shared" si="61"/>
        <v>42064.652673611112</v>
      </c>
      <c r="T1293" s="19">
        <f t="shared" si="62"/>
        <v>42101.291666666672</v>
      </c>
    </row>
    <row r="1294" spans="1:20" ht="57" hidden="1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>
        <f>ROUND(E1294/D1294*100,0)</f>
        <v>110</v>
      </c>
      <c r="P1294" s="15">
        <f t="shared" si="60"/>
        <v>35.96</v>
      </c>
      <c r="Q1294" s="13" t="s">
        <v>8315</v>
      </c>
      <c r="R1294" t="s">
        <v>8316</v>
      </c>
      <c r="S1294" s="19">
        <f t="shared" si="61"/>
        <v>42256.764212962968</v>
      </c>
      <c r="T1294" s="19">
        <f t="shared" si="62"/>
        <v>42283.957638888889</v>
      </c>
    </row>
    <row r="1295" spans="1:20" ht="42.75" hidden="1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>ROUND(E1295/D1295*100,0)</f>
        <v>102</v>
      </c>
      <c r="P1295" s="15">
        <f t="shared" si="60"/>
        <v>127.79</v>
      </c>
      <c r="Q1295" s="13" t="s">
        <v>8315</v>
      </c>
      <c r="R1295" t="s">
        <v>8316</v>
      </c>
      <c r="S1295" s="19">
        <f t="shared" si="61"/>
        <v>42292.701053240744</v>
      </c>
      <c r="T1295" s="19">
        <f t="shared" si="62"/>
        <v>42322.742719907401</v>
      </c>
    </row>
    <row r="1296" spans="1:20" ht="42.75" hidden="1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>
        <f>ROUND(E1296/D1296*100,0)</f>
        <v>122</v>
      </c>
      <c r="P1296" s="15">
        <f t="shared" si="60"/>
        <v>27.73</v>
      </c>
      <c r="Q1296" s="13" t="s">
        <v>8315</v>
      </c>
      <c r="R1296" t="s">
        <v>8316</v>
      </c>
      <c r="S1296" s="19">
        <f t="shared" si="61"/>
        <v>42278.453668981485</v>
      </c>
      <c r="T1296" s="19">
        <f t="shared" si="62"/>
        <v>42296.458333333328</v>
      </c>
    </row>
    <row r="1297" spans="1:20" ht="42.75" hidden="1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>
        <f>ROUND(E1297/D1297*100,0)</f>
        <v>102</v>
      </c>
      <c r="P1297" s="15">
        <f t="shared" si="60"/>
        <v>39.83</v>
      </c>
      <c r="Q1297" s="13" t="s">
        <v>8315</v>
      </c>
      <c r="R1297" t="s">
        <v>8316</v>
      </c>
      <c r="S1297" s="19">
        <f t="shared" si="61"/>
        <v>42184.572881944448</v>
      </c>
      <c r="T1297" s="19">
        <f t="shared" si="62"/>
        <v>42214.708333333328</v>
      </c>
    </row>
    <row r="1298" spans="1:20" ht="57" hidden="1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>
        <f>ROUND(E1298/D1298*100,0)</f>
        <v>141</v>
      </c>
      <c r="P1298" s="15">
        <f t="shared" si="60"/>
        <v>52.17</v>
      </c>
      <c r="Q1298" s="13" t="s">
        <v>8315</v>
      </c>
      <c r="R1298" t="s">
        <v>8316</v>
      </c>
      <c r="S1298" s="19">
        <f t="shared" si="61"/>
        <v>42423.050613425927</v>
      </c>
      <c r="T1298" s="19">
        <f t="shared" si="62"/>
        <v>42443.008946759262</v>
      </c>
    </row>
    <row r="1299" spans="1:20" ht="42.75" hidden="1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>ROUND(E1299/D1299*100,0)</f>
        <v>110</v>
      </c>
      <c r="P1299" s="15">
        <f t="shared" si="60"/>
        <v>92.04</v>
      </c>
      <c r="Q1299" s="13" t="s">
        <v>8315</v>
      </c>
      <c r="R1299" t="s">
        <v>8316</v>
      </c>
      <c r="S1299" s="19">
        <f t="shared" si="61"/>
        <v>42461.747199074074</v>
      </c>
      <c r="T1299" s="19">
        <f t="shared" si="62"/>
        <v>42491.747199074074</v>
      </c>
    </row>
    <row r="1300" spans="1:20" ht="42.75" hidden="1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>
        <f>ROUND(E1300/D1300*100,0)</f>
        <v>105</v>
      </c>
      <c r="P1300" s="15">
        <f t="shared" si="60"/>
        <v>63.42</v>
      </c>
      <c r="Q1300" s="13" t="s">
        <v>8315</v>
      </c>
      <c r="R1300" t="s">
        <v>8316</v>
      </c>
      <c r="S1300" s="19">
        <f t="shared" si="61"/>
        <v>42458.680925925932</v>
      </c>
      <c r="T1300" s="19">
        <f t="shared" si="62"/>
        <v>42488.680925925932</v>
      </c>
    </row>
    <row r="1301" spans="1:20" ht="42.75" hidden="1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>ROUND(E1301/D1301*100,0)</f>
        <v>124</v>
      </c>
      <c r="P1301" s="15">
        <f t="shared" si="60"/>
        <v>135.63</v>
      </c>
      <c r="Q1301" s="13" t="s">
        <v>8315</v>
      </c>
      <c r="R1301" t="s">
        <v>8316</v>
      </c>
      <c r="S1301" s="19">
        <f t="shared" si="61"/>
        <v>42169.814340277779</v>
      </c>
      <c r="T1301" s="19">
        <f t="shared" si="62"/>
        <v>42199.814340277779</v>
      </c>
    </row>
    <row r="1302" spans="1:20" ht="42.75" hidden="1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>ROUND(E1302/D1302*100,0)</f>
        <v>135</v>
      </c>
      <c r="P1302" s="15">
        <f t="shared" si="60"/>
        <v>168.75</v>
      </c>
      <c r="Q1302" s="13" t="s">
        <v>8315</v>
      </c>
      <c r="R1302" t="s">
        <v>8316</v>
      </c>
      <c r="S1302" s="19">
        <f t="shared" si="61"/>
        <v>42483.675208333334</v>
      </c>
      <c r="T1302" s="19">
        <f t="shared" si="62"/>
        <v>42522.789583333331</v>
      </c>
    </row>
    <row r="1303" spans="1:20" ht="42.75" hidden="1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>ROUND(E1303/D1303*100,0)</f>
        <v>103</v>
      </c>
      <c r="P1303" s="15">
        <f t="shared" si="60"/>
        <v>70.86</v>
      </c>
      <c r="Q1303" s="13" t="s">
        <v>8315</v>
      </c>
      <c r="R1303" t="s">
        <v>8316</v>
      </c>
      <c r="S1303" s="19">
        <f t="shared" si="61"/>
        <v>42195.749745370369</v>
      </c>
      <c r="T1303" s="19">
        <f t="shared" si="62"/>
        <v>42206.125</v>
      </c>
    </row>
    <row r="1304" spans="1:20" ht="42.75" hidden="1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>ROUND(E1304/D1304*100,0)</f>
        <v>100</v>
      </c>
      <c r="P1304" s="15">
        <f t="shared" si="60"/>
        <v>50</v>
      </c>
      <c r="Q1304" s="13" t="s">
        <v>8315</v>
      </c>
      <c r="R1304" t="s">
        <v>8316</v>
      </c>
      <c r="S1304" s="19">
        <f t="shared" si="61"/>
        <v>42675.057997685188</v>
      </c>
      <c r="T1304" s="19">
        <f t="shared" si="62"/>
        <v>42705.099664351852</v>
      </c>
    </row>
    <row r="1305" spans="1:20" ht="28.5" hidden="1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>
        <f>ROUND(E1305/D1305*100,0)</f>
        <v>130</v>
      </c>
      <c r="P1305" s="15">
        <f t="shared" si="60"/>
        <v>42.21</v>
      </c>
      <c r="Q1305" s="13" t="s">
        <v>8315</v>
      </c>
      <c r="R1305" t="s">
        <v>8316</v>
      </c>
      <c r="S1305" s="19">
        <f t="shared" si="61"/>
        <v>42566.441203703704</v>
      </c>
      <c r="T1305" s="19">
        <f t="shared" si="62"/>
        <v>42582.458333333328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>ROUND(E1306/D1306*100,0)</f>
        <v>40</v>
      </c>
      <c r="P1306" s="15">
        <f t="shared" si="60"/>
        <v>152.41</v>
      </c>
      <c r="Q1306" s="13" t="s">
        <v>8317</v>
      </c>
      <c r="R1306" t="s">
        <v>8319</v>
      </c>
      <c r="S1306" s="19">
        <f t="shared" si="61"/>
        <v>42747.194502314815</v>
      </c>
      <c r="T1306" s="19">
        <f t="shared" si="62"/>
        <v>42807.152835648143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>ROUND(E1307/D1307*100,0)</f>
        <v>26</v>
      </c>
      <c r="P1307" s="15">
        <f t="shared" si="60"/>
        <v>90.62</v>
      </c>
      <c r="Q1307" s="13" t="s">
        <v>8317</v>
      </c>
      <c r="R1307" t="s">
        <v>8319</v>
      </c>
      <c r="S1307" s="19">
        <f t="shared" si="61"/>
        <v>42543.665601851855</v>
      </c>
      <c r="T1307" s="19">
        <f t="shared" si="62"/>
        <v>42572.729166666672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>ROUND(E1308/D1308*100,0)</f>
        <v>65</v>
      </c>
      <c r="P1308" s="15">
        <f t="shared" si="60"/>
        <v>201.6</v>
      </c>
      <c r="Q1308" s="13" t="s">
        <v>8317</v>
      </c>
      <c r="R1308" t="s">
        <v>8319</v>
      </c>
      <c r="S1308" s="19">
        <f t="shared" si="61"/>
        <v>41947.457569444443</v>
      </c>
      <c r="T1308" s="19">
        <f t="shared" si="62"/>
        <v>41977.457569444443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>ROUND(E1309/D1309*100,0)</f>
        <v>12</v>
      </c>
      <c r="P1309" s="15">
        <f t="shared" si="60"/>
        <v>127.93</v>
      </c>
      <c r="Q1309" s="13" t="s">
        <v>8317</v>
      </c>
      <c r="R1309" t="s">
        <v>8319</v>
      </c>
      <c r="S1309" s="19">
        <f t="shared" si="61"/>
        <v>42387.503229166665</v>
      </c>
      <c r="T1309" s="19">
        <f t="shared" si="62"/>
        <v>42417.503229166665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>ROUND(E1310/D1310*100,0)</f>
        <v>11</v>
      </c>
      <c r="P1310" s="15">
        <f t="shared" si="60"/>
        <v>29.89</v>
      </c>
      <c r="Q1310" s="13" t="s">
        <v>8317</v>
      </c>
      <c r="R1310" t="s">
        <v>8319</v>
      </c>
      <c r="S1310" s="19">
        <f t="shared" si="61"/>
        <v>42611.613564814819</v>
      </c>
      <c r="T1310" s="19">
        <f t="shared" si="62"/>
        <v>42651.613564814819</v>
      </c>
    </row>
    <row r="1311" spans="1:20" ht="42.7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>ROUND(E1311/D1311*100,0)</f>
        <v>112</v>
      </c>
      <c r="P1311" s="15">
        <f t="shared" si="60"/>
        <v>367.97</v>
      </c>
      <c r="Q1311" s="13" t="s">
        <v>8317</v>
      </c>
      <c r="R1311" t="s">
        <v>8319</v>
      </c>
      <c r="S1311" s="19">
        <f t="shared" si="61"/>
        <v>42257.882731481484</v>
      </c>
      <c r="T1311" s="19">
        <f t="shared" si="62"/>
        <v>42292.882731481484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>ROUND(E1312/D1312*100,0)</f>
        <v>16</v>
      </c>
      <c r="P1312" s="15">
        <f t="shared" si="60"/>
        <v>129.16999999999999</v>
      </c>
      <c r="Q1312" s="13" t="s">
        <v>8317</v>
      </c>
      <c r="R1312" t="s">
        <v>8319</v>
      </c>
      <c r="S1312" s="19">
        <f t="shared" si="61"/>
        <v>42556.667245370365</v>
      </c>
      <c r="T1312" s="19">
        <f t="shared" si="62"/>
        <v>42601.667245370365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>ROUND(E1313/D1313*100,0)</f>
        <v>32</v>
      </c>
      <c r="P1313" s="15">
        <f t="shared" si="60"/>
        <v>800.7</v>
      </c>
      <c r="Q1313" s="13" t="s">
        <v>8317</v>
      </c>
      <c r="R1313" t="s">
        <v>8319</v>
      </c>
      <c r="S1313" s="19">
        <f t="shared" si="61"/>
        <v>42669.802303240736</v>
      </c>
      <c r="T1313" s="19">
        <f t="shared" si="62"/>
        <v>42704.843969907408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>ROUND(E1314/D1314*100,0)</f>
        <v>1</v>
      </c>
      <c r="P1314" s="15">
        <f t="shared" si="60"/>
        <v>28</v>
      </c>
      <c r="Q1314" s="13" t="s">
        <v>8317</v>
      </c>
      <c r="R1314" t="s">
        <v>8319</v>
      </c>
      <c r="S1314" s="19">
        <f t="shared" si="61"/>
        <v>42082.702800925923</v>
      </c>
      <c r="T1314" s="19">
        <f t="shared" si="62"/>
        <v>42112.702800925923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>ROUND(E1315/D1315*100,0)</f>
        <v>31</v>
      </c>
      <c r="P1315" s="15">
        <f t="shared" si="60"/>
        <v>102.02</v>
      </c>
      <c r="Q1315" s="13" t="s">
        <v>8317</v>
      </c>
      <c r="R1315" t="s">
        <v>8319</v>
      </c>
      <c r="S1315" s="19">
        <f t="shared" si="61"/>
        <v>42402.709652777776</v>
      </c>
      <c r="T1315" s="19">
        <f t="shared" si="62"/>
        <v>42432.709652777776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>ROUND(E1316/D1316*100,0)</f>
        <v>1</v>
      </c>
      <c r="P1316" s="15">
        <f t="shared" si="60"/>
        <v>184.36</v>
      </c>
      <c r="Q1316" s="13" t="s">
        <v>8317</v>
      </c>
      <c r="R1316" t="s">
        <v>8319</v>
      </c>
      <c r="S1316" s="19">
        <f t="shared" si="61"/>
        <v>42604.669675925921</v>
      </c>
      <c r="T1316" s="19">
        <f t="shared" si="62"/>
        <v>42664.669675925921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>ROUND(E1317/D1317*100,0)</f>
        <v>40</v>
      </c>
      <c r="P1317" s="15">
        <f t="shared" si="60"/>
        <v>162.91999999999999</v>
      </c>
      <c r="Q1317" s="13" t="s">
        <v>8317</v>
      </c>
      <c r="R1317" t="s">
        <v>8319</v>
      </c>
      <c r="S1317" s="19">
        <f t="shared" si="61"/>
        <v>42278.498240740737</v>
      </c>
      <c r="T1317" s="19">
        <f t="shared" si="62"/>
        <v>42314.041666666672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>ROUND(E1318/D1318*100,0)</f>
        <v>0</v>
      </c>
      <c r="P1318" s="15">
        <f t="shared" si="60"/>
        <v>1</v>
      </c>
      <c r="Q1318" s="13" t="s">
        <v>8317</v>
      </c>
      <c r="R1318" t="s">
        <v>8319</v>
      </c>
      <c r="S1318" s="19">
        <f t="shared" si="61"/>
        <v>42393.961909722217</v>
      </c>
      <c r="T1318" s="19">
        <f t="shared" si="62"/>
        <v>42428.961909722217</v>
      </c>
    </row>
    <row r="1319" spans="1:20" ht="57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>ROUND(E1319/D1319*100,0)</f>
        <v>6</v>
      </c>
      <c r="P1319" s="15">
        <f t="shared" si="60"/>
        <v>603.53</v>
      </c>
      <c r="Q1319" s="13" t="s">
        <v>8317</v>
      </c>
      <c r="R1319" t="s">
        <v>8319</v>
      </c>
      <c r="S1319" s="19">
        <f t="shared" si="61"/>
        <v>42520.235486111109</v>
      </c>
      <c r="T1319" s="19">
        <f t="shared" si="62"/>
        <v>42572.583333333328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>ROUND(E1320/D1320*100,0)</f>
        <v>15</v>
      </c>
      <c r="P1320" s="15">
        <f t="shared" si="60"/>
        <v>45.41</v>
      </c>
      <c r="Q1320" s="13" t="s">
        <v>8317</v>
      </c>
      <c r="R1320" t="s">
        <v>8319</v>
      </c>
      <c r="S1320" s="19">
        <f t="shared" si="61"/>
        <v>41985.043657407412</v>
      </c>
      <c r="T1320" s="19">
        <f t="shared" si="62"/>
        <v>42015.043657407412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>ROUND(E1321/D1321*100,0)</f>
        <v>15</v>
      </c>
      <c r="P1321" s="15">
        <f t="shared" si="60"/>
        <v>97.33</v>
      </c>
      <c r="Q1321" s="13" t="s">
        <v>8317</v>
      </c>
      <c r="R1321" t="s">
        <v>8319</v>
      </c>
      <c r="S1321" s="19">
        <f t="shared" si="61"/>
        <v>41816.812094907407</v>
      </c>
      <c r="T1321" s="19">
        <f t="shared" si="62"/>
        <v>41831.666666666664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>ROUND(E1322/D1322*100,0)</f>
        <v>1</v>
      </c>
      <c r="P1322" s="15">
        <f t="shared" si="60"/>
        <v>167.67</v>
      </c>
      <c r="Q1322" s="13" t="s">
        <v>8317</v>
      </c>
      <c r="R1322" t="s">
        <v>8319</v>
      </c>
      <c r="S1322" s="19">
        <f t="shared" si="61"/>
        <v>42705.690347222218</v>
      </c>
      <c r="T1322" s="19">
        <f t="shared" si="62"/>
        <v>42734.958333333328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>ROUND(E1323/D1323*100,0)</f>
        <v>1</v>
      </c>
      <c r="P1323" s="15">
        <f t="shared" si="60"/>
        <v>859.86</v>
      </c>
      <c r="Q1323" s="13" t="s">
        <v>8317</v>
      </c>
      <c r="R1323" t="s">
        <v>8319</v>
      </c>
      <c r="S1323" s="19">
        <f t="shared" si="61"/>
        <v>42697.74927083333</v>
      </c>
      <c r="T1323" s="19">
        <f t="shared" si="62"/>
        <v>42727.74927083333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>ROUND(E1324/D1324*100,0)</f>
        <v>0</v>
      </c>
      <c r="P1324" s="15">
        <f t="shared" si="60"/>
        <v>26.5</v>
      </c>
      <c r="Q1324" s="13" t="s">
        <v>8317</v>
      </c>
      <c r="R1324" t="s">
        <v>8319</v>
      </c>
      <c r="S1324" s="19">
        <f t="shared" si="61"/>
        <v>42115.656539351854</v>
      </c>
      <c r="T1324" s="19">
        <f t="shared" si="62"/>
        <v>42145.656539351854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>ROUND(E1325/D1325*100,0)</f>
        <v>9</v>
      </c>
      <c r="P1325" s="15">
        <f t="shared" si="60"/>
        <v>30.27</v>
      </c>
      <c r="Q1325" s="13" t="s">
        <v>8317</v>
      </c>
      <c r="R1325" t="s">
        <v>8319</v>
      </c>
      <c r="S1325" s="19">
        <f t="shared" si="61"/>
        <v>42451.698449074072</v>
      </c>
      <c r="T1325" s="19">
        <f t="shared" si="62"/>
        <v>42486.288194444445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>ROUND(E1326/D1326*100,0)</f>
        <v>10</v>
      </c>
      <c r="P1326" s="15">
        <f t="shared" si="60"/>
        <v>54.67</v>
      </c>
      <c r="Q1326" s="13" t="s">
        <v>8317</v>
      </c>
      <c r="R1326" t="s">
        <v>8319</v>
      </c>
      <c r="S1326" s="19">
        <f t="shared" si="61"/>
        <v>42626.633703703701</v>
      </c>
      <c r="T1326" s="19">
        <f t="shared" si="62"/>
        <v>42656.633703703701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>ROUND(E1327/D1327*100,0)</f>
        <v>2</v>
      </c>
      <c r="P1327" s="15">
        <f t="shared" si="60"/>
        <v>60.75</v>
      </c>
      <c r="Q1327" s="13" t="s">
        <v>8317</v>
      </c>
      <c r="R1327" t="s">
        <v>8319</v>
      </c>
      <c r="S1327" s="19">
        <f t="shared" si="61"/>
        <v>42704.086053240739</v>
      </c>
      <c r="T1327" s="19">
        <f t="shared" si="62"/>
        <v>42734.086053240739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>ROUND(E1328/D1328*100,0)</f>
        <v>1</v>
      </c>
      <c r="P1328" s="15">
        <f t="shared" si="60"/>
        <v>102.73</v>
      </c>
      <c r="Q1328" s="13" t="s">
        <v>8317</v>
      </c>
      <c r="R1328" t="s">
        <v>8319</v>
      </c>
      <c r="S1328" s="19">
        <f t="shared" si="61"/>
        <v>41974.791990740734</v>
      </c>
      <c r="T1328" s="19">
        <f t="shared" si="62"/>
        <v>42019.791990740734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>ROUND(E1329/D1329*100,0)</f>
        <v>4</v>
      </c>
      <c r="P1329" s="15">
        <f t="shared" si="60"/>
        <v>41.59</v>
      </c>
      <c r="Q1329" s="13" t="s">
        <v>8317</v>
      </c>
      <c r="R1329" t="s">
        <v>8319</v>
      </c>
      <c r="S1329" s="19">
        <f t="shared" si="61"/>
        <v>42123.678645833337</v>
      </c>
      <c r="T1329" s="19">
        <f t="shared" si="62"/>
        <v>42153.678645833337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>ROUND(E1330/D1330*100,0)</f>
        <v>2</v>
      </c>
      <c r="P1330" s="15">
        <f t="shared" si="60"/>
        <v>116.53</v>
      </c>
      <c r="Q1330" s="13" t="s">
        <v>8317</v>
      </c>
      <c r="R1330" t="s">
        <v>8319</v>
      </c>
      <c r="S1330" s="19">
        <f t="shared" si="61"/>
        <v>42612.642754629633</v>
      </c>
      <c r="T1330" s="19">
        <f t="shared" si="62"/>
        <v>42657.642754629633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>ROUND(E1331/D1331*100,0)</f>
        <v>1</v>
      </c>
      <c r="P1331" s="15">
        <f t="shared" si="60"/>
        <v>45.33</v>
      </c>
      <c r="Q1331" s="13" t="s">
        <v>8317</v>
      </c>
      <c r="R1331" t="s">
        <v>8319</v>
      </c>
      <c r="S1331" s="19">
        <f t="shared" si="61"/>
        <v>41935.221585648149</v>
      </c>
      <c r="T1331" s="19">
        <f t="shared" si="62"/>
        <v>41975.263252314813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>ROUND(E1332/D1332*100,0)</f>
        <v>22</v>
      </c>
      <c r="P1332" s="15">
        <f t="shared" si="60"/>
        <v>157.46</v>
      </c>
      <c r="Q1332" s="13" t="s">
        <v>8317</v>
      </c>
      <c r="R1332" t="s">
        <v>8319</v>
      </c>
      <c r="S1332" s="19">
        <f t="shared" si="61"/>
        <v>42522.276724537034</v>
      </c>
      <c r="T1332" s="19">
        <f t="shared" si="62"/>
        <v>42553.166666666672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>ROUND(E1333/D1333*100,0)</f>
        <v>1</v>
      </c>
      <c r="P1333" s="15">
        <f t="shared" si="60"/>
        <v>100.5</v>
      </c>
      <c r="Q1333" s="13" t="s">
        <v>8317</v>
      </c>
      <c r="R1333" t="s">
        <v>8319</v>
      </c>
      <c r="S1333" s="19">
        <f t="shared" si="61"/>
        <v>42569.50409722222</v>
      </c>
      <c r="T1333" s="19">
        <f t="shared" si="62"/>
        <v>42599.50409722222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>ROUND(E1334/D1334*100,0)</f>
        <v>0</v>
      </c>
      <c r="P1334" s="15">
        <f t="shared" si="60"/>
        <v>0</v>
      </c>
      <c r="Q1334" s="13" t="s">
        <v>8317</v>
      </c>
      <c r="R1334" t="s">
        <v>8319</v>
      </c>
      <c r="S1334" s="19">
        <f t="shared" si="61"/>
        <v>42732.060277777782</v>
      </c>
      <c r="T1334" s="19">
        <f t="shared" si="62"/>
        <v>42762.060277777782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>ROUND(E1335/D1335*100,0)</f>
        <v>0</v>
      </c>
      <c r="P1335" s="15">
        <f t="shared" si="60"/>
        <v>0</v>
      </c>
      <c r="Q1335" s="13" t="s">
        <v>8317</v>
      </c>
      <c r="R1335" t="s">
        <v>8319</v>
      </c>
      <c r="S1335" s="19">
        <f t="shared" si="61"/>
        <v>41806.106770833336</v>
      </c>
      <c r="T1335" s="19">
        <f t="shared" si="62"/>
        <v>41836.106770833336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>ROUND(E1336/D1336*100,0)</f>
        <v>11</v>
      </c>
      <c r="P1336" s="15">
        <f t="shared" si="60"/>
        <v>51.82</v>
      </c>
      <c r="Q1336" s="13" t="s">
        <v>8317</v>
      </c>
      <c r="R1336" t="s">
        <v>8319</v>
      </c>
      <c r="S1336" s="19">
        <f t="shared" si="61"/>
        <v>42410.774155092593</v>
      </c>
      <c r="T1336" s="19">
        <f t="shared" si="62"/>
        <v>42440.774155092593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>ROUND(E1337/D1337*100,0)</f>
        <v>20</v>
      </c>
      <c r="P1337" s="15">
        <f t="shared" si="60"/>
        <v>308.75</v>
      </c>
      <c r="Q1337" s="13" t="s">
        <v>8317</v>
      </c>
      <c r="R1337" t="s">
        <v>8319</v>
      </c>
      <c r="S1337" s="19">
        <f t="shared" si="61"/>
        <v>42313.936365740738</v>
      </c>
      <c r="T1337" s="19">
        <f t="shared" si="62"/>
        <v>42343.936365740738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>ROUND(E1338/D1338*100,0)</f>
        <v>85</v>
      </c>
      <c r="P1338" s="15">
        <f t="shared" si="60"/>
        <v>379.23</v>
      </c>
      <c r="Q1338" s="13" t="s">
        <v>8317</v>
      </c>
      <c r="R1338" t="s">
        <v>8319</v>
      </c>
      <c r="S1338" s="19">
        <f t="shared" si="61"/>
        <v>41955.863750000004</v>
      </c>
      <c r="T1338" s="19">
        <f t="shared" si="62"/>
        <v>41990.863750000004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>ROUND(E1339/D1339*100,0)</f>
        <v>49</v>
      </c>
      <c r="P1339" s="15">
        <f t="shared" si="60"/>
        <v>176.36</v>
      </c>
      <c r="Q1339" s="13" t="s">
        <v>8317</v>
      </c>
      <c r="R1339" t="s">
        <v>8319</v>
      </c>
      <c r="S1339" s="19">
        <f t="shared" si="61"/>
        <v>42767.577303240745</v>
      </c>
      <c r="T1339" s="19">
        <f t="shared" si="62"/>
        <v>42797.577303240745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>ROUND(E1340/D1340*100,0)</f>
        <v>3</v>
      </c>
      <c r="P1340" s="15">
        <f t="shared" si="60"/>
        <v>66.069999999999993</v>
      </c>
      <c r="Q1340" s="13" t="s">
        <v>8317</v>
      </c>
      <c r="R1340" t="s">
        <v>8319</v>
      </c>
      <c r="S1340" s="19">
        <f t="shared" si="61"/>
        <v>42188.803622685184</v>
      </c>
      <c r="T1340" s="19">
        <f t="shared" si="62"/>
        <v>42218.803622685184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>ROUND(E1341/D1341*100,0)</f>
        <v>7</v>
      </c>
      <c r="P1341" s="15">
        <f t="shared" si="60"/>
        <v>89.65</v>
      </c>
      <c r="Q1341" s="13" t="s">
        <v>8317</v>
      </c>
      <c r="R1341" t="s">
        <v>8319</v>
      </c>
      <c r="S1341" s="19">
        <f t="shared" si="61"/>
        <v>41936.647164351853</v>
      </c>
      <c r="T1341" s="19">
        <f t="shared" si="62"/>
        <v>41981.688831018517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>ROUND(E1342/D1342*100,0)</f>
        <v>0</v>
      </c>
      <c r="P1342" s="15">
        <f t="shared" si="60"/>
        <v>0</v>
      </c>
      <c r="Q1342" s="13" t="s">
        <v>8317</v>
      </c>
      <c r="R1342" t="s">
        <v>8319</v>
      </c>
      <c r="S1342" s="19">
        <f t="shared" si="61"/>
        <v>41836.595520833333</v>
      </c>
      <c r="T1342" s="19">
        <f t="shared" si="62"/>
        <v>41866.595520833333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>ROUND(E1343/D1343*100,0)</f>
        <v>70</v>
      </c>
      <c r="P1343" s="15">
        <f t="shared" si="60"/>
        <v>382.39</v>
      </c>
      <c r="Q1343" s="13" t="s">
        <v>8317</v>
      </c>
      <c r="R1343" t="s">
        <v>8319</v>
      </c>
      <c r="S1343" s="19">
        <f t="shared" si="61"/>
        <v>42612.624039351853</v>
      </c>
      <c r="T1343" s="19">
        <f t="shared" si="62"/>
        <v>42644.624039351853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>ROUND(E1344/D1344*100,0)</f>
        <v>0</v>
      </c>
      <c r="P1344" s="15">
        <f t="shared" si="60"/>
        <v>100</v>
      </c>
      <c r="Q1344" s="13" t="s">
        <v>8317</v>
      </c>
      <c r="R1344" t="s">
        <v>8319</v>
      </c>
      <c r="S1344" s="19">
        <f t="shared" si="61"/>
        <v>42172.816423611104</v>
      </c>
      <c r="T1344" s="19">
        <f t="shared" si="62"/>
        <v>42202.816423611104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>ROUND(E1345/D1345*100,0)</f>
        <v>102</v>
      </c>
      <c r="P1345" s="15">
        <f t="shared" si="60"/>
        <v>158.36000000000001</v>
      </c>
      <c r="Q1345" s="13" t="s">
        <v>8317</v>
      </c>
      <c r="R1345" t="s">
        <v>8319</v>
      </c>
      <c r="S1345" s="19">
        <f t="shared" si="61"/>
        <v>42542.526423611111</v>
      </c>
      <c r="T1345" s="19">
        <f t="shared" si="62"/>
        <v>42601.165972222225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>
        <f>ROUND(E1346/D1346*100,0)</f>
        <v>378</v>
      </c>
      <c r="P1346" s="15">
        <f t="shared" si="60"/>
        <v>40.76</v>
      </c>
      <c r="Q1346" s="13" t="s">
        <v>8320</v>
      </c>
      <c r="R1346" t="s">
        <v>8321</v>
      </c>
      <c r="S1346" s="19">
        <f t="shared" si="61"/>
        <v>42522.789803240739</v>
      </c>
      <c r="T1346" s="19">
        <f t="shared" si="62"/>
        <v>42551.789803240739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>ROUND(E1347/D1347*100,0)</f>
        <v>125</v>
      </c>
      <c r="P1347" s="15">
        <f t="shared" ref="P1347:P1410" si="63">IFERROR(ROUND(E1347/L1347,2),0)</f>
        <v>53.57</v>
      </c>
      <c r="Q1347" s="13" t="s">
        <v>8320</v>
      </c>
      <c r="R1347" t="s">
        <v>8321</v>
      </c>
      <c r="S1347" s="19">
        <f t="shared" ref="S1347:S1410" si="64">(((J1347/60)/60)/24)+DATE(1970,1,1)</f>
        <v>41799.814340277779</v>
      </c>
      <c r="T1347" s="19">
        <f t="shared" ref="T1347:T1410" si="65">(((I1347/60)/60)/24)+DATE(1970,1,1)</f>
        <v>41834.814340277779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>ROUND(E1348/D1348*100,0)</f>
        <v>147</v>
      </c>
      <c r="P1348" s="15">
        <f t="shared" si="63"/>
        <v>48.45</v>
      </c>
      <c r="Q1348" s="13" t="s">
        <v>8320</v>
      </c>
      <c r="R1348" t="s">
        <v>8321</v>
      </c>
      <c r="S1348" s="19">
        <f t="shared" si="64"/>
        <v>41422.075821759259</v>
      </c>
      <c r="T1348" s="19">
        <f t="shared" si="65"/>
        <v>41452.075821759259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>ROUND(E1349/D1349*100,0)</f>
        <v>102</v>
      </c>
      <c r="P1349" s="15">
        <f t="shared" si="63"/>
        <v>82.42</v>
      </c>
      <c r="Q1349" s="13" t="s">
        <v>8320</v>
      </c>
      <c r="R1349" t="s">
        <v>8321</v>
      </c>
      <c r="S1349" s="19">
        <f t="shared" si="64"/>
        <v>42040.638020833328</v>
      </c>
      <c r="T1349" s="19">
        <f t="shared" si="65"/>
        <v>42070.638020833328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>ROUND(E1350/D1350*100,0)</f>
        <v>102</v>
      </c>
      <c r="P1350" s="15">
        <f t="shared" si="63"/>
        <v>230.19</v>
      </c>
      <c r="Q1350" s="13" t="s">
        <v>8320</v>
      </c>
      <c r="R1350" t="s">
        <v>8321</v>
      </c>
      <c r="S1350" s="19">
        <f t="shared" si="64"/>
        <v>41963.506168981476</v>
      </c>
      <c r="T1350" s="19">
        <f t="shared" si="65"/>
        <v>41991.506168981476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>
        <f>ROUND(E1351/D1351*100,0)</f>
        <v>204</v>
      </c>
      <c r="P1351" s="15">
        <f t="shared" si="63"/>
        <v>59.36</v>
      </c>
      <c r="Q1351" s="13" t="s">
        <v>8320</v>
      </c>
      <c r="R1351" t="s">
        <v>8321</v>
      </c>
      <c r="S1351" s="19">
        <f t="shared" si="64"/>
        <v>42317.33258101852</v>
      </c>
      <c r="T1351" s="19">
        <f t="shared" si="65"/>
        <v>42354.290972222225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>ROUND(E1352/D1352*100,0)</f>
        <v>104</v>
      </c>
      <c r="P1352" s="15">
        <f t="shared" si="63"/>
        <v>66.7</v>
      </c>
      <c r="Q1352" s="13" t="s">
        <v>8320</v>
      </c>
      <c r="R1352" t="s">
        <v>8321</v>
      </c>
      <c r="S1352" s="19">
        <f t="shared" si="64"/>
        <v>42334.013124999998</v>
      </c>
      <c r="T1352" s="19">
        <f t="shared" si="65"/>
        <v>42364.013124999998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>ROUND(E1353/D1353*100,0)</f>
        <v>101</v>
      </c>
      <c r="P1353" s="15">
        <f t="shared" si="63"/>
        <v>168.78</v>
      </c>
      <c r="Q1353" s="13" t="s">
        <v>8320</v>
      </c>
      <c r="R1353" t="s">
        <v>8321</v>
      </c>
      <c r="S1353" s="19">
        <f t="shared" si="64"/>
        <v>42382.74009259259</v>
      </c>
      <c r="T1353" s="19">
        <f t="shared" si="65"/>
        <v>42412.74009259259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>ROUND(E1354/D1354*100,0)</f>
        <v>136</v>
      </c>
      <c r="P1354" s="15">
        <f t="shared" si="63"/>
        <v>59.97</v>
      </c>
      <c r="Q1354" s="13" t="s">
        <v>8320</v>
      </c>
      <c r="R1354" t="s">
        <v>8321</v>
      </c>
      <c r="S1354" s="19">
        <f t="shared" si="64"/>
        <v>42200.578310185185</v>
      </c>
      <c r="T1354" s="19">
        <f t="shared" si="65"/>
        <v>42252.165972222225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>ROUND(E1355/D1355*100,0)</f>
        <v>134</v>
      </c>
      <c r="P1355" s="15">
        <f t="shared" si="63"/>
        <v>31.81</v>
      </c>
      <c r="Q1355" s="13" t="s">
        <v>8320</v>
      </c>
      <c r="R1355" t="s">
        <v>8321</v>
      </c>
      <c r="S1355" s="19">
        <f t="shared" si="64"/>
        <v>41309.11791666667</v>
      </c>
      <c r="T1355" s="19">
        <f t="shared" si="65"/>
        <v>41344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>
        <f>ROUND(E1356/D1356*100,0)</f>
        <v>130</v>
      </c>
      <c r="P1356" s="15">
        <f t="shared" si="63"/>
        <v>24.42</v>
      </c>
      <c r="Q1356" s="13" t="s">
        <v>8320</v>
      </c>
      <c r="R1356" t="s">
        <v>8321</v>
      </c>
      <c r="S1356" s="19">
        <f t="shared" si="64"/>
        <v>42502.807627314818</v>
      </c>
      <c r="T1356" s="19">
        <f t="shared" si="65"/>
        <v>42532.807627314818</v>
      </c>
    </row>
    <row r="1357" spans="1:20" ht="57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>
        <f>ROUND(E1357/D1357*100,0)</f>
        <v>123</v>
      </c>
      <c r="P1357" s="15">
        <f t="shared" si="63"/>
        <v>25.35</v>
      </c>
      <c r="Q1357" s="13" t="s">
        <v>8320</v>
      </c>
      <c r="R1357" t="s">
        <v>8321</v>
      </c>
      <c r="S1357" s="19">
        <f t="shared" si="64"/>
        <v>41213.254687499997</v>
      </c>
      <c r="T1357" s="19">
        <f t="shared" si="65"/>
        <v>41243.416666666664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>ROUND(E1358/D1358*100,0)</f>
        <v>183</v>
      </c>
      <c r="P1358" s="15">
        <f t="shared" si="63"/>
        <v>71.44</v>
      </c>
      <c r="Q1358" s="13" t="s">
        <v>8320</v>
      </c>
      <c r="R1358" t="s">
        <v>8321</v>
      </c>
      <c r="S1358" s="19">
        <f t="shared" si="64"/>
        <v>41430.038888888892</v>
      </c>
      <c r="T1358" s="19">
        <f t="shared" si="65"/>
        <v>41460.038888888892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>ROUND(E1359/D1359*100,0)</f>
        <v>125</v>
      </c>
      <c r="P1359" s="15">
        <f t="shared" si="63"/>
        <v>38.549999999999997</v>
      </c>
      <c r="Q1359" s="13" t="s">
        <v>8320</v>
      </c>
      <c r="R1359" t="s">
        <v>8321</v>
      </c>
      <c r="S1359" s="19">
        <f t="shared" si="64"/>
        <v>41304.962233796294</v>
      </c>
      <c r="T1359" s="19">
        <f t="shared" si="65"/>
        <v>41334.249305555553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>ROUND(E1360/D1360*100,0)</f>
        <v>112</v>
      </c>
      <c r="P1360" s="15">
        <f t="shared" si="63"/>
        <v>68.37</v>
      </c>
      <c r="Q1360" s="13" t="s">
        <v>8320</v>
      </c>
      <c r="R1360" t="s">
        <v>8321</v>
      </c>
      <c r="S1360" s="19">
        <f t="shared" si="64"/>
        <v>40689.570868055554</v>
      </c>
      <c r="T1360" s="19">
        <f t="shared" si="65"/>
        <v>40719.570868055554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>ROUND(E1361/D1361*100,0)</f>
        <v>116</v>
      </c>
      <c r="P1361" s="15">
        <f t="shared" si="63"/>
        <v>40.21</v>
      </c>
      <c r="Q1361" s="13" t="s">
        <v>8320</v>
      </c>
      <c r="R1361" t="s">
        <v>8321</v>
      </c>
      <c r="S1361" s="19">
        <f t="shared" si="64"/>
        <v>40668.814699074072</v>
      </c>
      <c r="T1361" s="19">
        <f t="shared" si="65"/>
        <v>40730.814699074072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>ROUND(E1362/D1362*100,0)</f>
        <v>173</v>
      </c>
      <c r="P1362" s="15">
        <f t="shared" si="63"/>
        <v>32.07</v>
      </c>
      <c r="Q1362" s="13" t="s">
        <v>8320</v>
      </c>
      <c r="R1362" t="s">
        <v>8321</v>
      </c>
      <c r="S1362" s="19">
        <f t="shared" si="64"/>
        <v>41095.900694444441</v>
      </c>
      <c r="T1362" s="19">
        <f t="shared" si="65"/>
        <v>41123.900694444441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>
        <f>ROUND(E1363/D1363*100,0)</f>
        <v>126</v>
      </c>
      <c r="P1363" s="15">
        <f t="shared" si="63"/>
        <v>28.63</v>
      </c>
      <c r="Q1363" s="13" t="s">
        <v>8320</v>
      </c>
      <c r="R1363" t="s">
        <v>8321</v>
      </c>
      <c r="S1363" s="19">
        <f t="shared" si="64"/>
        <v>41781.717268518521</v>
      </c>
      <c r="T1363" s="19">
        <f t="shared" si="65"/>
        <v>41811.717268518521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>ROUND(E1364/D1364*100,0)</f>
        <v>109</v>
      </c>
      <c r="P1364" s="15">
        <f t="shared" si="63"/>
        <v>43.64</v>
      </c>
      <c r="Q1364" s="13" t="s">
        <v>8320</v>
      </c>
      <c r="R1364" t="s">
        <v>8321</v>
      </c>
      <c r="S1364" s="19">
        <f t="shared" si="64"/>
        <v>41464.934386574074</v>
      </c>
      <c r="T1364" s="19">
        <f t="shared" si="65"/>
        <v>41524.934386574074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>ROUND(E1365/D1365*100,0)</f>
        <v>100</v>
      </c>
      <c r="P1365" s="15">
        <f t="shared" si="63"/>
        <v>40</v>
      </c>
      <c r="Q1365" s="13" t="s">
        <v>8320</v>
      </c>
      <c r="R1365" t="s">
        <v>8321</v>
      </c>
      <c r="S1365" s="19">
        <f t="shared" si="64"/>
        <v>42396.8440625</v>
      </c>
      <c r="T1365" s="19">
        <f t="shared" si="65"/>
        <v>42415.332638888889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>
        <f>ROUND(E1366/D1366*100,0)</f>
        <v>119</v>
      </c>
      <c r="P1366" s="15">
        <f t="shared" si="63"/>
        <v>346.04</v>
      </c>
      <c r="Q1366" s="13" t="s">
        <v>8323</v>
      </c>
      <c r="R1366" t="s">
        <v>8324</v>
      </c>
      <c r="S1366" s="19">
        <f t="shared" si="64"/>
        <v>41951.695671296293</v>
      </c>
      <c r="T1366" s="19">
        <f t="shared" si="65"/>
        <v>42011.6956712963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>ROUND(E1367/D1367*100,0)</f>
        <v>100</v>
      </c>
      <c r="P1367" s="15">
        <f t="shared" si="63"/>
        <v>81.739999999999995</v>
      </c>
      <c r="Q1367" s="13" t="s">
        <v>8323</v>
      </c>
      <c r="R1367" t="s">
        <v>8324</v>
      </c>
      <c r="S1367" s="19">
        <f t="shared" si="64"/>
        <v>42049.733240740738</v>
      </c>
      <c r="T1367" s="19">
        <f t="shared" si="65"/>
        <v>42079.691574074073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>ROUND(E1368/D1368*100,0)</f>
        <v>126</v>
      </c>
      <c r="P1368" s="15">
        <f t="shared" si="63"/>
        <v>64.540000000000006</v>
      </c>
      <c r="Q1368" s="13" t="s">
        <v>8323</v>
      </c>
      <c r="R1368" t="s">
        <v>8324</v>
      </c>
      <c r="S1368" s="19">
        <f t="shared" si="64"/>
        <v>41924.996099537035</v>
      </c>
      <c r="T1368" s="19">
        <f t="shared" si="65"/>
        <v>41970.037766203706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>ROUND(E1369/D1369*100,0)</f>
        <v>114</v>
      </c>
      <c r="P1369" s="15">
        <f t="shared" si="63"/>
        <v>63.48</v>
      </c>
      <c r="Q1369" s="13" t="s">
        <v>8323</v>
      </c>
      <c r="R1369" t="s">
        <v>8324</v>
      </c>
      <c r="S1369" s="19">
        <f t="shared" si="64"/>
        <v>42292.002893518518</v>
      </c>
      <c r="T1369" s="19">
        <f t="shared" si="65"/>
        <v>42322.044560185182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>ROUND(E1370/D1370*100,0)</f>
        <v>111</v>
      </c>
      <c r="P1370" s="15">
        <f t="shared" si="63"/>
        <v>63.62</v>
      </c>
      <c r="Q1370" s="13" t="s">
        <v>8323</v>
      </c>
      <c r="R1370" t="s">
        <v>8324</v>
      </c>
      <c r="S1370" s="19">
        <f t="shared" si="64"/>
        <v>42146.190902777773</v>
      </c>
      <c r="T1370" s="19">
        <f t="shared" si="65"/>
        <v>42170.190902777773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>ROUND(E1371/D1371*100,0)</f>
        <v>105</v>
      </c>
      <c r="P1371" s="15">
        <f t="shared" si="63"/>
        <v>83.97</v>
      </c>
      <c r="Q1371" s="13" t="s">
        <v>8323</v>
      </c>
      <c r="R1371" t="s">
        <v>8324</v>
      </c>
      <c r="S1371" s="19">
        <f t="shared" si="64"/>
        <v>41710.594282407408</v>
      </c>
      <c r="T1371" s="19">
        <f t="shared" si="65"/>
        <v>41740.594282407408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>ROUND(E1372/D1372*100,0)</f>
        <v>104</v>
      </c>
      <c r="P1372" s="15">
        <f t="shared" si="63"/>
        <v>77.75</v>
      </c>
      <c r="Q1372" s="13" t="s">
        <v>8323</v>
      </c>
      <c r="R1372" t="s">
        <v>8324</v>
      </c>
      <c r="S1372" s="19">
        <f t="shared" si="64"/>
        <v>41548.00335648148</v>
      </c>
      <c r="T1372" s="19">
        <f t="shared" si="65"/>
        <v>41563.00335648148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>ROUND(E1373/D1373*100,0)</f>
        <v>107</v>
      </c>
      <c r="P1373" s="15">
        <f t="shared" si="63"/>
        <v>107.07</v>
      </c>
      <c r="Q1373" s="13" t="s">
        <v>8323</v>
      </c>
      <c r="R1373" t="s">
        <v>8324</v>
      </c>
      <c r="S1373" s="19">
        <f t="shared" si="64"/>
        <v>42101.758587962962</v>
      </c>
      <c r="T1373" s="19">
        <f t="shared" si="65"/>
        <v>42131.758587962962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>ROUND(E1374/D1374*100,0)</f>
        <v>124</v>
      </c>
      <c r="P1374" s="15">
        <f t="shared" si="63"/>
        <v>38.75</v>
      </c>
      <c r="Q1374" s="13" t="s">
        <v>8323</v>
      </c>
      <c r="R1374" t="s">
        <v>8324</v>
      </c>
      <c r="S1374" s="19">
        <f t="shared" si="64"/>
        <v>41072.739953703705</v>
      </c>
      <c r="T1374" s="19">
        <f t="shared" si="65"/>
        <v>41102.739953703705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>ROUND(E1375/D1375*100,0)</f>
        <v>105</v>
      </c>
      <c r="P1375" s="15">
        <f t="shared" si="63"/>
        <v>201.94</v>
      </c>
      <c r="Q1375" s="13" t="s">
        <v>8323</v>
      </c>
      <c r="R1375" t="s">
        <v>8324</v>
      </c>
      <c r="S1375" s="19">
        <f t="shared" si="64"/>
        <v>42704.95177083333</v>
      </c>
      <c r="T1375" s="19">
        <f t="shared" si="65"/>
        <v>42734.95177083333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>ROUND(E1376/D1376*100,0)</f>
        <v>189</v>
      </c>
      <c r="P1376" s="15">
        <f t="shared" si="63"/>
        <v>43.06</v>
      </c>
      <c r="Q1376" s="13" t="s">
        <v>8323</v>
      </c>
      <c r="R1376" t="s">
        <v>8324</v>
      </c>
      <c r="S1376" s="19">
        <f t="shared" si="64"/>
        <v>42424.161898148144</v>
      </c>
      <c r="T1376" s="19">
        <f t="shared" si="65"/>
        <v>42454.12023148148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>
        <f>ROUND(E1377/D1377*100,0)</f>
        <v>171</v>
      </c>
      <c r="P1377" s="15">
        <f t="shared" si="63"/>
        <v>62.87</v>
      </c>
      <c r="Q1377" s="13" t="s">
        <v>8323</v>
      </c>
      <c r="R1377" t="s">
        <v>8324</v>
      </c>
      <c r="S1377" s="19">
        <f t="shared" si="64"/>
        <v>42720.066192129627</v>
      </c>
      <c r="T1377" s="19">
        <f t="shared" si="65"/>
        <v>42750.066192129627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>
        <f>ROUND(E1378/D1378*100,0)</f>
        <v>252</v>
      </c>
      <c r="P1378" s="15">
        <f t="shared" si="63"/>
        <v>55.61</v>
      </c>
      <c r="Q1378" s="13" t="s">
        <v>8323</v>
      </c>
      <c r="R1378" t="s">
        <v>8324</v>
      </c>
      <c r="S1378" s="19">
        <f t="shared" si="64"/>
        <v>42677.669050925921</v>
      </c>
      <c r="T1378" s="19">
        <f t="shared" si="65"/>
        <v>42707.710717592592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>ROUND(E1379/D1379*100,0)</f>
        <v>116</v>
      </c>
      <c r="P1379" s="15">
        <f t="shared" si="63"/>
        <v>48.71</v>
      </c>
      <c r="Q1379" s="13" t="s">
        <v>8323</v>
      </c>
      <c r="R1379" t="s">
        <v>8324</v>
      </c>
      <c r="S1379" s="19">
        <f t="shared" si="64"/>
        <v>42747.219560185185</v>
      </c>
      <c r="T1379" s="19">
        <f t="shared" si="65"/>
        <v>42769.174305555556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>
        <f>ROUND(E1380/D1380*100,0)</f>
        <v>203</v>
      </c>
      <c r="P1380" s="15">
        <f t="shared" si="63"/>
        <v>30.58</v>
      </c>
      <c r="Q1380" s="13" t="s">
        <v>8323</v>
      </c>
      <c r="R1380" t="s">
        <v>8324</v>
      </c>
      <c r="S1380" s="19">
        <f t="shared" si="64"/>
        <v>42568.759374999994</v>
      </c>
      <c r="T1380" s="19">
        <f t="shared" si="65"/>
        <v>42583.759374999994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>ROUND(E1381/D1381*100,0)</f>
        <v>112</v>
      </c>
      <c r="P1381" s="15">
        <f t="shared" si="63"/>
        <v>73.91</v>
      </c>
      <c r="Q1381" s="13" t="s">
        <v>8323</v>
      </c>
      <c r="R1381" t="s">
        <v>8324</v>
      </c>
      <c r="S1381" s="19">
        <f t="shared" si="64"/>
        <v>42130.491620370376</v>
      </c>
      <c r="T1381" s="19">
        <f t="shared" si="65"/>
        <v>42160.491620370376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>ROUND(E1382/D1382*100,0)</f>
        <v>424</v>
      </c>
      <c r="P1382" s="15">
        <f t="shared" si="63"/>
        <v>21.2</v>
      </c>
      <c r="Q1382" s="13" t="s">
        <v>8323</v>
      </c>
      <c r="R1382" t="s">
        <v>8324</v>
      </c>
      <c r="S1382" s="19">
        <f t="shared" si="64"/>
        <v>42141.762800925921</v>
      </c>
      <c r="T1382" s="19">
        <f t="shared" si="65"/>
        <v>42164.083333333328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>ROUND(E1383/D1383*100,0)</f>
        <v>107</v>
      </c>
      <c r="P1383" s="15">
        <f t="shared" si="63"/>
        <v>73.36</v>
      </c>
      <c r="Q1383" s="13" t="s">
        <v>8323</v>
      </c>
      <c r="R1383" t="s">
        <v>8324</v>
      </c>
      <c r="S1383" s="19">
        <f t="shared" si="64"/>
        <v>42703.214409722219</v>
      </c>
      <c r="T1383" s="19">
        <f t="shared" si="65"/>
        <v>42733.214409722219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>ROUND(E1384/D1384*100,0)</f>
        <v>104</v>
      </c>
      <c r="P1384" s="15">
        <f t="shared" si="63"/>
        <v>56.41</v>
      </c>
      <c r="Q1384" s="13" t="s">
        <v>8323</v>
      </c>
      <c r="R1384" t="s">
        <v>8324</v>
      </c>
      <c r="S1384" s="19">
        <f t="shared" si="64"/>
        <v>41370.800185185188</v>
      </c>
      <c r="T1384" s="19">
        <f t="shared" si="65"/>
        <v>41400.800185185188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>
        <f>ROUND(E1385/D1385*100,0)</f>
        <v>212</v>
      </c>
      <c r="P1385" s="15">
        <f t="shared" si="63"/>
        <v>50.25</v>
      </c>
      <c r="Q1385" s="13" t="s">
        <v>8323</v>
      </c>
      <c r="R1385" t="s">
        <v>8324</v>
      </c>
      <c r="S1385" s="19">
        <f t="shared" si="64"/>
        <v>42707.074976851851</v>
      </c>
      <c r="T1385" s="19">
        <f t="shared" si="65"/>
        <v>42727.074976851851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>ROUND(E1386/D1386*100,0)</f>
        <v>124</v>
      </c>
      <c r="P1386" s="15">
        <f t="shared" si="63"/>
        <v>68.94</v>
      </c>
      <c r="Q1386" s="13" t="s">
        <v>8323</v>
      </c>
      <c r="R1386" t="s">
        <v>8324</v>
      </c>
      <c r="S1386" s="19">
        <f t="shared" si="64"/>
        <v>42160.735208333332</v>
      </c>
      <c r="T1386" s="19">
        <f t="shared" si="65"/>
        <v>42190.735208333332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>
        <f>ROUND(E1387/D1387*100,0)</f>
        <v>110</v>
      </c>
      <c r="P1387" s="15">
        <f t="shared" si="63"/>
        <v>65.91</v>
      </c>
      <c r="Q1387" s="13" t="s">
        <v>8323</v>
      </c>
      <c r="R1387" t="s">
        <v>8324</v>
      </c>
      <c r="S1387" s="19">
        <f t="shared" si="64"/>
        <v>42433.688900462963</v>
      </c>
      <c r="T1387" s="19">
        <f t="shared" si="65"/>
        <v>42489.507638888885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>ROUND(E1388/D1388*100,0)</f>
        <v>219</v>
      </c>
      <c r="P1388" s="15">
        <f t="shared" si="63"/>
        <v>62.5</v>
      </c>
      <c r="Q1388" s="13" t="s">
        <v>8323</v>
      </c>
      <c r="R1388" t="s">
        <v>8324</v>
      </c>
      <c r="S1388" s="19">
        <f t="shared" si="64"/>
        <v>42184.646863425922</v>
      </c>
      <c r="T1388" s="19">
        <f t="shared" si="65"/>
        <v>42214.646863425922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>ROUND(E1389/D1389*100,0)</f>
        <v>137</v>
      </c>
      <c r="P1389" s="15">
        <f t="shared" si="63"/>
        <v>70.06</v>
      </c>
      <c r="Q1389" s="13" t="s">
        <v>8323</v>
      </c>
      <c r="R1389" t="s">
        <v>8324</v>
      </c>
      <c r="S1389" s="19">
        <f t="shared" si="64"/>
        <v>42126.92123842593</v>
      </c>
      <c r="T1389" s="19">
        <f t="shared" si="65"/>
        <v>42158.1875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>ROUND(E1390/D1390*100,0)</f>
        <v>135</v>
      </c>
      <c r="P1390" s="15">
        <f t="shared" si="63"/>
        <v>60.18</v>
      </c>
      <c r="Q1390" s="13" t="s">
        <v>8323</v>
      </c>
      <c r="R1390" t="s">
        <v>8324</v>
      </c>
      <c r="S1390" s="19">
        <f t="shared" si="64"/>
        <v>42634.614780092597</v>
      </c>
      <c r="T1390" s="19">
        <f t="shared" si="65"/>
        <v>42660.676388888889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>
        <f>ROUND(E1391/D1391*100,0)</f>
        <v>145</v>
      </c>
      <c r="P1391" s="15">
        <f t="shared" si="63"/>
        <v>21.38</v>
      </c>
      <c r="Q1391" s="13" t="s">
        <v>8323</v>
      </c>
      <c r="R1391" t="s">
        <v>8324</v>
      </c>
      <c r="S1391" s="19">
        <f t="shared" si="64"/>
        <v>42565.480983796297</v>
      </c>
      <c r="T1391" s="19">
        <f t="shared" si="65"/>
        <v>42595.480983796297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>ROUND(E1392/D1392*100,0)</f>
        <v>109</v>
      </c>
      <c r="P1392" s="15">
        <f t="shared" si="63"/>
        <v>160.79</v>
      </c>
      <c r="Q1392" s="13" t="s">
        <v>8323</v>
      </c>
      <c r="R1392" t="s">
        <v>8324</v>
      </c>
      <c r="S1392" s="19">
        <f t="shared" si="64"/>
        <v>42087.803310185183</v>
      </c>
      <c r="T1392" s="19">
        <f t="shared" si="65"/>
        <v>42121.716666666667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>ROUND(E1393/D1393*100,0)</f>
        <v>110</v>
      </c>
      <c r="P1393" s="15">
        <f t="shared" si="63"/>
        <v>42.38</v>
      </c>
      <c r="Q1393" s="13" t="s">
        <v>8323</v>
      </c>
      <c r="R1393" t="s">
        <v>8324</v>
      </c>
      <c r="S1393" s="19">
        <f t="shared" si="64"/>
        <v>42193.650671296295</v>
      </c>
      <c r="T1393" s="19">
        <f t="shared" si="65"/>
        <v>42238.207638888889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>ROUND(E1394/D1394*100,0)</f>
        <v>114</v>
      </c>
      <c r="P1394" s="15">
        <f t="shared" si="63"/>
        <v>27.32</v>
      </c>
      <c r="Q1394" s="13" t="s">
        <v>8323</v>
      </c>
      <c r="R1394" t="s">
        <v>8324</v>
      </c>
      <c r="S1394" s="19">
        <f t="shared" si="64"/>
        <v>42401.154930555553</v>
      </c>
      <c r="T1394" s="19">
        <f t="shared" si="65"/>
        <v>42432.154930555553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>ROUND(E1395/D1395*100,0)</f>
        <v>102</v>
      </c>
      <c r="P1395" s="15">
        <f t="shared" si="63"/>
        <v>196.83</v>
      </c>
      <c r="Q1395" s="13" t="s">
        <v>8323</v>
      </c>
      <c r="R1395" t="s">
        <v>8324</v>
      </c>
      <c r="S1395" s="19">
        <f t="shared" si="64"/>
        <v>42553.681979166664</v>
      </c>
      <c r="T1395" s="19">
        <f t="shared" si="65"/>
        <v>42583.681979166664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>ROUND(E1396/D1396*100,0)</f>
        <v>122</v>
      </c>
      <c r="P1396" s="15">
        <f t="shared" si="63"/>
        <v>53.88</v>
      </c>
      <c r="Q1396" s="13" t="s">
        <v>8323</v>
      </c>
      <c r="R1396" t="s">
        <v>8324</v>
      </c>
      <c r="S1396" s="19">
        <f t="shared" si="64"/>
        <v>42752.144976851851</v>
      </c>
      <c r="T1396" s="19">
        <f t="shared" si="65"/>
        <v>42795.125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>ROUND(E1397/D1397*100,0)</f>
        <v>112</v>
      </c>
      <c r="P1397" s="15">
        <f t="shared" si="63"/>
        <v>47.76</v>
      </c>
      <c r="Q1397" s="13" t="s">
        <v>8323</v>
      </c>
      <c r="R1397" t="s">
        <v>8324</v>
      </c>
      <c r="S1397" s="19">
        <f t="shared" si="64"/>
        <v>42719.90834490741</v>
      </c>
      <c r="T1397" s="19">
        <f t="shared" si="65"/>
        <v>42749.90834490741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>ROUND(E1398/D1398*100,0)</f>
        <v>107</v>
      </c>
      <c r="P1398" s="15">
        <f t="shared" si="63"/>
        <v>88.19</v>
      </c>
      <c r="Q1398" s="13" t="s">
        <v>8323</v>
      </c>
      <c r="R1398" t="s">
        <v>8324</v>
      </c>
      <c r="S1398" s="19">
        <f t="shared" si="64"/>
        <v>42018.99863425926</v>
      </c>
      <c r="T1398" s="19">
        <f t="shared" si="65"/>
        <v>42048.99863425926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>ROUND(E1399/D1399*100,0)</f>
        <v>114</v>
      </c>
      <c r="P1399" s="15">
        <f t="shared" si="63"/>
        <v>72.06</v>
      </c>
      <c r="Q1399" s="13" t="s">
        <v>8323</v>
      </c>
      <c r="R1399" t="s">
        <v>8324</v>
      </c>
      <c r="S1399" s="19">
        <f t="shared" si="64"/>
        <v>42640.917939814812</v>
      </c>
      <c r="T1399" s="19">
        <f t="shared" si="65"/>
        <v>42670.888194444444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>ROUND(E1400/D1400*100,0)</f>
        <v>110</v>
      </c>
      <c r="P1400" s="15">
        <f t="shared" si="63"/>
        <v>74.25</v>
      </c>
      <c r="Q1400" s="13" t="s">
        <v>8323</v>
      </c>
      <c r="R1400" t="s">
        <v>8324</v>
      </c>
      <c r="S1400" s="19">
        <f t="shared" si="64"/>
        <v>42526.874236111107</v>
      </c>
      <c r="T1400" s="19">
        <f t="shared" si="65"/>
        <v>42556.874236111107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>ROUND(E1401/D1401*100,0)</f>
        <v>126</v>
      </c>
      <c r="P1401" s="15">
        <f t="shared" si="63"/>
        <v>61.7</v>
      </c>
      <c r="Q1401" s="13" t="s">
        <v>8323</v>
      </c>
      <c r="R1401" t="s">
        <v>8324</v>
      </c>
      <c r="S1401" s="19">
        <f t="shared" si="64"/>
        <v>41889.004317129627</v>
      </c>
      <c r="T1401" s="19">
        <f t="shared" si="65"/>
        <v>41919.004317129627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>
        <f>ROUND(E1402/D1402*100,0)</f>
        <v>167</v>
      </c>
      <c r="P1402" s="15">
        <f t="shared" si="63"/>
        <v>17.239999999999998</v>
      </c>
      <c r="Q1402" s="13" t="s">
        <v>8323</v>
      </c>
      <c r="R1402" t="s">
        <v>8324</v>
      </c>
      <c r="S1402" s="19">
        <f t="shared" si="64"/>
        <v>42498.341122685189</v>
      </c>
      <c r="T1402" s="19">
        <f t="shared" si="65"/>
        <v>42533.229166666672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>ROUND(E1403/D1403*100,0)</f>
        <v>497</v>
      </c>
      <c r="P1403" s="15">
        <f t="shared" si="63"/>
        <v>51.72</v>
      </c>
      <c r="Q1403" s="13" t="s">
        <v>8323</v>
      </c>
      <c r="R1403" t="s">
        <v>8324</v>
      </c>
      <c r="S1403" s="19">
        <f t="shared" si="64"/>
        <v>41399.99622685185</v>
      </c>
      <c r="T1403" s="19">
        <f t="shared" si="65"/>
        <v>41420.99622685185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>
        <f>ROUND(E1404/D1404*100,0)</f>
        <v>109</v>
      </c>
      <c r="P1404" s="15">
        <f t="shared" si="63"/>
        <v>24.15</v>
      </c>
      <c r="Q1404" s="13" t="s">
        <v>8323</v>
      </c>
      <c r="R1404" t="s">
        <v>8324</v>
      </c>
      <c r="S1404" s="19">
        <f t="shared" si="64"/>
        <v>42065.053368055553</v>
      </c>
      <c r="T1404" s="19">
        <f t="shared" si="65"/>
        <v>42125.011701388896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>ROUND(E1405/D1405*100,0)</f>
        <v>103</v>
      </c>
      <c r="P1405" s="15">
        <f t="shared" si="63"/>
        <v>62.17</v>
      </c>
      <c r="Q1405" s="13" t="s">
        <v>8323</v>
      </c>
      <c r="R1405" t="s">
        <v>8324</v>
      </c>
      <c r="S1405" s="19">
        <f t="shared" si="64"/>
        <v>41451.062905092593</v>
      </c>
      <c r="T1405" s="19">
        <f t="shared" si="65"/>
        <v>41481.062905092593</v>
      </c>
    </row>
    <row r="1406" spans="1:20" ht="42.75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>ROUND(E1406/D1406*100,0)</f>
        <v>2</v>
      </c>
      <c r="P1406" s="15">
        <f t="shared" si="63"/>
        <v>48.2</v>
      </c>
      <c r="Q1406" s="13" t="s">
        <v>8320</v>
      </c>
      <c r="R1406" t="s">
        <v>8339</v>
      </c>
      <c r="S1406" s="19">
        <f t="shared" si="64"/>
        <v>42032.510243055556</v>
      </c>
      <c r="T1406" s="19">
        <f t="shared" si="65"/>
        <v>42057.510243055556</v>
      </c>
    </row>
    <row r="1407" spans="1:20" ht="28.5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>ROUND(E1407/D1407*100,0)</f>
        <v>0</v>
      </c>
      <c r="P1407" s="15">
        <f t="shared" si="63"/>
        <v>6.18</v>
      </c>
      <c r="Q1407" s="13" t="s">
        <v>8320</v>
      </c>
      <c r="R1407" t="s">
        <v>8339</v>
      </c>
      <c r="S1407" s="19">
        <f t="shared" si="64"/>
        <v>41941.680567129632</v>
      </c>
      <c r="T1407" s="19">
        <f t="shared" si="65"/>
        <v>41971.722233796296</v>
      </c>
    </row>
    <row r="1408" spans="1:20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>ROUND(E1408/D1408*100,0)</f>
        <v>0</v>
      </c>
      <c r="P1408" s="15">
        <f t="shared" si="63"/>
        <v>5</v>
      </c>
      <c r="Q1408" s="13" t="s">
        <v>8320</v>
      </c>
      <c r="R1408" t="s">
        <v>8339</v>
      </c>
      <c r="S1408" s="19">
        <f t="shared" si="64"/>
        <v>42297.432951388888</v>
      </c>
      <c r="T1408" s="19">
        <f t="shared" si="65"/>
        <v>42350.416666666672</v>
      </c>
    </row>
    <row r="1409" spans="1:20" ht="42.75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>ROUND(E1409/D1409*100,0)</f>
        <v>1</v>
      </c>
      <c r="P1409" s="15">
        <f t="shared" si="63"/>
        <v>7.5</v>
      </c>
      <c r="Q1409" s="13" t="s">
        <v>8320</v>
      </c>
      <c r="R1409" t="s">
        <v>8339</v>
      </c>
      <c r="S1409" s="19">
        <f t="shared" si="64"/>
        <v>41838.536782407406</v>
      </c>
      <c r="T1409" s="19">
        <f t="shared" si="65"/>
        <v>41863.536782407406</v>
      </c>
    </row>
    <row r="1410" spans="1:20" ht="42.75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>ROUND(E1410/D1410*100,0)</f>
        <v>7</v>
      </c>
      <c r="P1410" s="15">
        <f t="shared" si="63"/>
        <v>12</v>
      </c>
      <c r="Q1410" s="13" t="s">
        <v>8320</v>
      </c>
      <c r="R1410" t="s">
        <v>8339</v>
      </c>
      <c r="S1410" s="19">
        <f t="shared" si="64"/>
        <v>42291.872175925921</v>
      </c>
      <c r="T1410" s="19">
        <f t="shared" si="65"/>
        <v>42321.913842592592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>ROUND(E1411/D1411*100,0)</f>
        <v>0</v>
      </c>
      <c r="P1411" s="15">
        <f t="shared" ref="P1411:P1474" si="66">IFERROR(ROUND(E1411/L1411,2),0)</f>
        <v>0</v>
      </c>
      <c r="Q1411" s="13" t="s">
        <v>8320</v>
      </c>
      <c r="R1411" t="s">
        <v>8339</v>
      </c>
      <c r="S1411" s="19">
        <f t="shared" ref="S1411:S1474" si="67">(((J1411/60)/60)/24)+DATE(1970,1,1)</f>
        <v>41945.133506944447</v>
      </c>
      <c r="T1411" s="19">
        <f t="shared" ref="T1411:T1474" si="68">(((I1411/60)/60)/24)+DATE(1970,1,1)</f>
        <v>42005.175173611111</v>
      </c>
    </row>
    <row r="1412" spans="1:20" ht="42.75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>ROUND(E1412/D1412*100,0)</f>
        <v>0</v>
      </c>
      <c r="P1412" s="15">
        <f t="shared" si="66"/>
        <v>1</v>
      </c>
      <c r="Q1412" s="13" t="s">
        <v>8320</v>
      </c>
      <c r="R1412" t="s">
        <v>8339</v>
      </c>
      <c r="S1412" s="19">
        <f t="shared" si="67"/>
        <v>42479.318518518514</v>
      </c>
      <c r="T1412" s="19">
        <f t="shared" si="68"/>
        <v>42524.318518518514</v>
      </c>
    </row>
    <row r="1413" spans="1:20" ht="42.75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>ROUND(E1413/D1413*100,0)</f>
        <v>0</v>
      </c>
      <c r="P1413" s="15">
        <f t="shared" si="66"/>
        <v>2.33</v>
      </c>
      <c r="Q1413" s="13" t="s">
        <v>8320</v>
      </c>
      <c r="R1413" t="s">
        <v>8339</v>
      </c>
      <c r="S1413" s="19">
        <f t="shared" si="67"/>
        <v>42013.059027777781</v>
      </c>
      <c r="T1413" s="19">
        <f t="shared" si="68"/>
        <v>42041.059027777781</v>
      </c>
    </row>
    <row r="1414" spans="1:20" ht="28.5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>ROUND(E1414/D1414*100,0)</f>
        <v>5</v>
      </c>
      <c r="P1414" s="15">
        <f t="shared" si="66"/>
        <v>24.62</v>
      </c>
      <c r="Q1414" s="13" t="s">
        <v>8320</v>
      </c>
      <c r="R1414" t="s">
        <v>8339</v>
      </c>
      <c r="S1414" s="19">
        <f t="shared" si="67"/>
        <v>41947.063645833332</v>
      </c>
      <c r="T1414" s="19">
        <f t="shared" si="68"/>
        <v>41977.063645833332</v>
      </c>
    </row>
    <row r="1415" spans="1:20" ht="57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>ROUND(E1415/D1415*100,0)</f>
        <v>5</v>
      </c>
      <c r="P1415" s="15">
        <f t="shared" si="66"/>
        <v>100</v>
      </c>
      <c r="Q1415" s="13" t="s">
        <v>8320</v>
      </c>
      <c r="R1415" t="s">
        <v>8339</v>
      </c>
      <c r="S1415" s="19">
        <f t="shared" si="67"/>
        <v>42360.437152777777</v>
      </c>
      <c r="T1415" s="19">
        <f t="shared" si="68"/>
        <v>42420.437152777777</v>
      </c>
    </row>
    <row r="1416" spans="1:20" ht="42.75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>ROUND(E1416/D1416*100,0)</f>
        <v>0</v>
      </c>
      <c r="P1416" s="15">
        <f t="shared" si="66"/>
        <v>1</v>
      </c>
      <c r="Q1416" s="13" t="s">
        <v>8320</v>
      </c>
      <c r="R1416" t="s">
        <v>8339</v>
      </c>
      <c r="S1416" s="19">
        <f t="shared" si="67"/>
        <v>42708.25309027778</v>
      </c>
      <c r="T1416" s="19">
        <f t="shared" si="68"/>
        <v>42738.25309027778</v>
      </c>
    </row>
    <row r="1417" spans="1:20" ht="42.75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>ROUND(E1417/D1417*100,0)</f>
        <v>18</v>
      </c>
      <c r="P1417" s="15">
        <f t="shared" si="66"/>
        <v>88.89</v>
      </c>
      <c r="Q1417" s="13" t="s">
        <v>8320</v>
      </c>
      <c r="R1417" t="s">
        <v>8339</v>
      </c>
      <c r="S1417" s="19">
        <f t="shared" si="67"/>
        <v>42192.675821759258</v>
      </c>
      <c r="T1417" s="19">
        <f t="shared" si="68"/>
        <v>42232.675821759258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>ROUND(E1418/D1418*100,0)</f>
        <v>0</v>
      </c>
      <c r="P1418" s="15">
        <f t="shared" si="66"/>
        <v>0</v>
      </c>
      <c r="Q1418" s="13" t="s">
        <v>8320</v>
      </c>
      <c r="R1418" t="s">
        <v>8339</v>
      </c>
      <c r="S1418" s="19">
        <f t="shared" si="67"/>
        <v>42299.926145833335</v>
      </c>
      <c r="T1418" s="19">
        <f t="shared" si="68"/>
        <v>42329.967812499999</v>
      </c>
    </row>
    <row r="1419" spans="1:20" ht="42.75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>ROUND(E1419/D1419*100,0)</f>
        <v>1</v>
      </c>
      <c r="P1419" s="15">
        <f t="shared" si="66"/>
        <v>27.5</v>
      </c>
      <c r="Q1419" s="13" t="s">
        <v>8320</v>
      </c>
      <c r="R1419" t="s">
        <v>8339</v>
      </c>
      <c r="S1419" s="19">
        <f t="shared" si="67"/>
        <v>42232.15016203704</v>
      </c>
      <c r="T1419" s="19">
        <f t="shared" si="68"/>
        <v>42262.465972222228</v>
      </c>
    </row>
    <row r="1420" spans="1:20" ht="57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>ROUND(E1420/D1420*100,0)</f>
        <v>0</v>
      </c>
      <c r="P1420" s="15">
        <f t="shared" si="66"/>
        <v>6</v>
      </c>
      <c r="Q1420" s="13" t="s">
        <v>8320</v>
      </c>
      <c r="R1420" t="s">
        <v>8339</v>
      </c>
      <c r="S1420" s="19">
        <f t="shared" si="67"/>
        <v>42395.456412037034</v>
      </c>
      <c r="T1420" s="19">
        <f t="shared" si="68"/>
        <v>42425.456412037034</v>
      </c>
    </row>
    <row r="1421" spans="1:20" ht="42.75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>ROUND(E1421/D1421*100,0)</f>
        <v>7</v>
      </c>
      <c r="P1421" s="15">
        <f t="shared" si="66"/>
        <v>44.5</v>
      </c>
      <c r="Q1421" s="13" t="s">
        <v>8320</v>
      </c>
      <c r="R1421" t="s">
        <v>8339</v>
      </c>
      <c r="S1421" s="19">
        <f t="shared" si="67"/>
        <v>42622.456238425926</v>
      </c>
      <c r="T1421" s="19">
        <f t="shared" si="68"/>
        <v>42652.456238425926</v>
      </c>
    </row>
    <row r="1422" spans="1:20" ht="28.5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>ROUND(E1422/D1422*100,0)</f>
        <v>3</v>
      </c>
      <c r="P1422" s="15">
        <f t="shared" si="66"/>
        <v>1</v>
      </c>
      <c r="Q1422" s="13" t="s">
        <v>8320</v>
      </c>
      <c r="R1422" t="s">
        <v>8339</v>
      </c>
      <c r="S1422" s="19">
        <f t="shared" si="67"/>
        <v>42524.667662037042</v>
      </c>
      <c r="T1422" s="19">
        <f t="shared" si="68"/>
        <v>42549.667662037042</v>
      </c>
    </row>
    <row r="1423" spans="1:20" ht="42.75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>ROUND(E1423/D1423*100,0)</f>
        <v>0</v>
      </c>
      <c r="P1423" s="15">
        <f t="shared" si="66"/>
        <v>100</v>
      </c>
      <c r="Q1423" s="13" t="s">
        <v>8320</v>
      </c>
      <c r="R1423" t="s">
        <v>8339</v>
      </c>
      <c r="S1423" s="19">
        <f t="shared" si="67"/>
        <v>42013.915613425925</v>
      </c>
      <c r="T1423" s="19">
        <f t="shared" si="68"/>
        <v>42043.915613425925</v>
      </c>
    </row>
    <row r="1424" spans="1:20" ht="42.75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>ROUND(E1424/D1424*100,0)</f>
        <v>0</v>
      </c>
      <c r="P1424" s="15">
        <f t="shared" si="66"/>
        <v>13</v>
      </c>
      <c r="Q1424" s="13" t="s">
        <v>8320</v>
      </c>
      <c r="R1424" t="s">
        <v>8339</v>
      </c>
      <c r="S1424" s="19">
        <f t="shared" si="67"/>
        <v>42604.239629629628</v>
      </c>
      <c r="T1424" s="19">
        <f t="shared" si="68"/>
        <v>42634.239629629628</v>
      </c>
    </row>
    <row r="1425" spans="1:20" ht="42.75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>ROUND(E1425/D1425*100,0)</f>
        <v>0</v>
      </c>
      <c r="P1425" s="15">
        <f t="shared" si="66"/>
        <v>100</v>
      </c>
      <c r="Q1425" s="13" t="s">
        <v>8320</v>
      </c>
      <c r="R1425" t="s">
        <v>8339</v>
      </c>
      <c r="S1425" s="19">
        <f t="shared" si="67"/>
        <v>42340.360312500001</v>
      </c>
      <c r="T1425" s="19">
        <f t="shared" si="68"/>
        <v>42370.360312500001</v>
      </c>
    </row>
    <row r="1426" spans="1:20" ht="42.75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>ROUND(E1426/D1426*100,0)</f>
        <v>20</v>
      </c>
      <c r="P1426" s="15">
        <f t="shared" si="66"/>
        <v>109.07</v>
      </c>
      <c r="Q1426" s="13" t="s">
        <v>8320</v>
      </c>
      <c r="R1426" t="s">
        <v>8339</v>
      </c>
      <c r="S1426" s="19">
        <f t="shared" si="67"/>
        <v>42676.717615740738</v>
      </c>
      <c r="T1426" s="19">
        <f t="shared" si="68"/>
        <v>42689.759282407409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>ROUND(E1427/D1427*100,0)</f>
        <v>0</v>
      </c>
      <c r="P1427" s="15">
        <f t="shared" si="66"/>
        <v>0</v>
      </c>
      <c r="Q1427" s="13" t="s">
        <v>8320</v>
      </c>
      <c r="R1427" t="s">
        <v>8339</v>
      </c>
      <c r="S1427" s="19">
        <f t="shared" si="67"/>
        <v>42093.131469907406</v>
      </c>
      <c r="T1427" s="19">
        <f t="shared" si="68"/>
        <v>42123.131469907406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>ROUND(E1428/D1428*100,0)</f>
        <v>0</v>
      </c>
      <c r="P1428" s="15">
        <f t="shared" si="66"/>
        <v>0</v>
      </c>
      <c r="Q1428" s="13" t="s">
        <v>8320</v>
      </c>
      <c r="R1428" t="s">
        <v>8339</v>
      </c>
      <c r="S1428" s="19">
        <f t="shared" si="67"/>
        <v>42180.390277777777</v>
      </c>
      <c r="T1428" s="19">
        <f t="shared" si="68"/>
        <v>42240.390277777777</v>
      </c>
    </row>
    <row r="1429" spans="1:20" ht="42.75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>ROUND(E1429/D1429*100,0)</f>
        <v>8</v>
      </c>
      <c r="P1429" s="15">
        <f t="shared" si="66"/>
        <v>104.75</v>
      </c>
      <c r="Q1429" s="13" t="s">
        <v>8320</v>
      </c>
      <c r="R1429" t="s">
        <v>8339</v>
      </c>
      <c r="S1429" s="19">
        <f t="shared" si="67"/>
        <v>42601.851678240739</v>
      </c>
      <c r="T1429" s="19">
        <f t="shared" si="68"/>
        <v>42631.851678240739</v>
      </c>
    </row>
    <row r="1430" spans="1:20" ht="42.75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>ROUND(E1430/D1430*100,0)</f>
        <v>5</v>
      </c>
      <c r="P1430" s="15">
        <f t="shared" si="66"/>
        <v>15</v>
      </c>
      <c r="Q1430" s="13" t="s">
        <v>8320</v>
      </c>
      <c r="R1430" t="s">
        <v>8339</v>
      </c>
      <c r="S1430" s="19">
        <f t="shared" si="67"/>
        <v>42432.379826388889</v>
      </c>
      <c r="T1430" s="19">
        <f t="shared" si="68"/>
        <v>42462.338159722218</v>
      </c>
    </row>
    <row r="1431" spans="1:20" ht="42.7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>ROUND(E1431/D1431*100,0)</f>
        <v>0</v>
      </c>
      <c r="P1431" s="15">
        <f t="shared" si="66"/>
        <v>0</v>
      </c>
      <c r="Q1431" s="13" t="s">
        <v>8320</v>
      </c>
      <c r="R1431" t="s">
        <v>8339</v>
      </c>
      <c r="S1431" s="19">
        <f t="shared" si="67"/>
        <v>42074.060671296291</v>
      </c>
      <c r="T1431" s="19">
        <f t="shared" si="68"/>
        <v>42104.060671296291</v>
      </c>
    </row>
    <row r="1432" spans="1:20" ht="42.7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>ROUND(E1432/D1432*100,0)</f>
        <v>8</v>
      </c>
      <c r="P1432" s="15">
        <f t="shared" si="66"/>
        <v>80.599999999999994</v>
      </c>
      <c r="Q1432" s="13" t="s">
        <v>8320</v>
      </c>
      <c r="R1432" t="s">
        <v>8339</v>
      </c>
      <c r="S1432" s="19">
        <f t="shared" si="67"/>
        <v>41961.813518518517</v>
      </c>
      <c r="T1432" s="19">
        <f t="shared" si="68"/>
        <v>41992.813518518517</v>
      </c>
    </row>
    <row r="1433" spans="1:20" ht="42.75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>ROUND(E1433/D1433*100,0)</f>
        <v>32</v>
      </c>
      <c r="P1433" s="15">
        <f t="shared" si="66"/>
        <v>115.55</v>
      </c>
      <c r="Q1433" s="13" t="s">
        <v>8320</v>
      </c>
      <c r="R1433" t="s">
        <v>8339</v>
      </c>
      <c r="S1433" s="19">
        <f t="shared" si="67"/>
        <v>42304.210833333331</v>
      </c>
      <c r="T1433" s="19">
        <f t="shared" si="68"/>
        <v>42334.252500000002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>ROUND(E1434/D1434*100,0)</f>
        <v>0</v>
      </c>
      <c r="P1434" s="15">
        <f t="shared" si="66"/>
        <v>0</v>
      </c>
      <c r="Q1434" s="13" t="s">
        <v>8320</v>
      </c>
      <c r="R1434" t="s">
        <v>8339</v>
      </c>
      <c r="S1434" s="19">
        <f t="shared" si="67"/>
        <v>42175.780416666668</v>
      </c>
      <c r="T1434" s="19">
        <f t="shared" si="68"/>
        <v>42205.780416666668</v>
      </c>
    </row>
    <row r="1435" spans="1:20" ht="42.75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>ROUND(E1435/D1435*100,0)</f>
        <v>7</v>
      </c>
      <c r="P1435" s="15">
        <f t="shared" si="66"/>
        <v>80.5</v>
      </c>
      <c r="Q1435" s="13" t="s">
        <v>8320</v>
      </c>
      <c r="R1435" t="s">
        <v>8339</v>
      </c>
      <c r="S1435" s="19">
        <f t="shared" si="67"/>
        <v>42673.625868055555</v>
      </c>
      <c r="T1435" s="19">
        <f t="shared" si="68"/>
        <v>42714.458333333328</v>
      </c>
    </row>
    <row r="1436" spans="1:20" ht="42.7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>ROUND(E1436/D1436*100,0)</f>
        <v>10</v>
      </c>
      <c r="P1436" s="15">
        <f t="shared" si="66"/>
        <v>744.55</v>
      </c>
      <c r="Q1436" s="13" t="s">
        <v>8320</v>
      </c>
      <c r="R1436" t="s">
        <v>8339</v>
      </c>
      <c r="S1436" s="19">
        <f t="shared" si="67"/>
        <v>42142.767106481479</v>
      </c>
      <c r="T1436" s="19">
        <f t="shared" si="68"/>
        <v>42163.625</v>
      </c>
    </row>
    <row r="1437" spans="1:20" ht="28.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>ROUND(E1437/D1437*100,0)</f>
        <v>0</v>
      </c>
      <c r="P1437" s="15">
        <f t="shared" si="66"/>
        <v>7.5</v>
      </c>
      <c r="Q1437" s="13" t="s">
        <v>8320</v>
      </c>
      <c r="R1437" t="s">
        <v>8339</v>
      </c>
      <c r="S1437" s="19">
        <f t="shared" si="67"/>
        <v>42258.780324074076</v>
      </c>
      <c r="T1437" s="19">
        <f t="shared" si="68"/>
        <v>42288.780324074076</v>
      </c>
    </row>
    <row r="1438" spans="1:20" ht="42.75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>ROUND(E1438/D1438*100,0)</f>
        <v>1</v>
      </c>
      <c r="P1438" s="15">
        <f t="shared" si="66"/>
        <v>38.5</v>
      </c>
      <c r="Q1438" s="13" t="s">
        <v>8320</v>
      </c>
      <c r="R1438" t="s">
        <v>8339</v>
      </c>
      <c r="S1438" s="19">
        <f t="shared" si="67"/>
        <v>42391.35019675926</v>
      </c>
      <c r="T1438" s="19">
        <f t="shared" si="68"/>
        <v>42421.35019675926</v>
      </c>
    </row>
    <row r="1439" spans="1:20" ht="57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>ROUND(E1439/D1439*100,0)</f>
        <v>27</v>
      </c>
      <c r="P1439" s="15">
        <f t="shared" si="66"/>
        <v>36.68</v>
      </c>
      <c r="Q1439" s="13" t="s">
        <v>8320</v>
      </c>
      <c r="R1439" t="s">
        <v>8339</v>
      </c>
      <c r="S1439" s="19">
        <f t="shared" si="67"/>
        <v>41796.531701388885</v>
      </c>
      <c r="T1439" s="19">
        <f t="shared" si="68"/>
        <v>41833.207638888889</v>
      </c>
    </row>
    <row r="1440" spans="1:20" ht="42.75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>ROUND(E1440/D1440*100,0)</f>
        <v>3</v>
      </c>
      <c r="P1440" s="15">
        <f t="shared" si="66"/>
        <v>75</v>
      </c>
      <c r="Q1440" s="13" t="s">
        <v>8320</v>
      </c>
      <c r="R1440" t="s">
        <v>8339</v>
      </c>
      <c r="S1440" s="19">
        <f t="shared" si="67"/>
        <v>42457.871516203704</v>
      </c>
      <c r="T1440" s="19">
        <f t="shared" si="68"/>
        <v>42487.579861111109</v>
      </c>
    </row>
    <row r="1441" spans="1:20" ht="42.75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>ROUND(E1441/D1441*100,0)</f>
        <v>7</v>
      </c>
      <c r="P1441" s="15">
        <f t="shared" si="66"/>
        <v>30</v>
      </c>
      <c r="Q1441" s="13" t="s">
        <v>8320</v>
      </c>
      <c r="R1441" t="s">
        <v>8339</v>
      </c>
      <c r="S1441" s="19">
        <f t="shared" si="67"/>
        <v>42040.829872685179</v>
      </c>
      <c r="T1441" s="19">
        <f t="shared" si="68"/>
        <v>42070.829872685179</v>
      </c>
    </row>
    <row r="1442" spans="1:20" ht="42.75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>ROUND(E1442/D1442*100,0)</f>
        <v>0</v>
      </c>
      <c r="P1442" s="15">
        <f t="shared" si="66"/>
        <v>1</v>
      </c>
      <c r="Q1442" s="13" t="s">
        <v>8320</v>
      </c>
      <c r="R1442" t="s">
        <v>8339</v>
      </c>
      <c r="S1442" s="19">
        <f t="shared" si="67"/>
        <v>42486.748414351852</v>
      </c>
      <c r="T1442" s="19">
        <f t="shared" si="68"/>
        <v>42516.748414351852</v>
      </c>
    </row>
    <row r="1443" spans="1:20" ht="42.75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>ROUND(E1443/D1443*100,0)</f>
        <v>1</v>
      </c>
      <c r="P1443" s="15">
        <f t="shared" si="66"/>
        <v>673.33</v>
      </c>
      <c r="Q1443" s="13" t="s">
        <v>8320</v>
      </c>
      <c r="R1443" t="s">
        <v>8339</v>
      </c>
      <c r="S1443" s="19">
        <f t="shared" si="67"/>
        <v>42198.765844907408</v>
      </c>
      <c r="T1443" s="19">
        <f t="shared" si="68"/>
        <v>42258.765844907408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>ROUND(E1444/D1444*100,0)</f>
        <v>0</v>
      </c>
      <c r="P1444" s="15">
        <f t="shared" si="66"/>
        <v>0</v>
      </c>
      <c r="Q1444" s="13" t="s">
        <v>8320</v>
      </c>
      <c r="R1444" t="s">
        <v>8339</v>
      </c>
      <c r="S1444" s="19">
        <f t="shared" si="67"/>
        <v>42485.64534722222</v>
      </c>
      <c r="T1444" s="19">
        <f t="shared" si="68"/>
        <v>42515.64534722222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>ROUND(E1445/D1445*100,0)</f>
        <v>0</v>
      </c>
      <c r="P1445" s="15">
        <f t="shared" si="66"/>
        <v>0</v>
      </c>
      <c r="Q1445" s="13" t="s">
        <v>8320</v>
      </c>
      <c r="R1445" t="s">
        <v>8339</v>
      </c>
      <c r="S1445" s="19">
        <f t="shared" si="67"/>
        <v>42707.926030092596</v>
      </c>
      <c r="T1445" s="19">
        <f t="shared" si="68"/>
        <v>42737.926030092596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>ROUND(E1446/D1446*100,0)</f>
        <v>0</v>
      </c>
      <c r="P1446" s="15">
        <f t="shared" si="66"/>
        <v>0</v>
      </c>
      <c r="Q1446" s="13" t="s">
        <v>8320</v>
      </c>
      <c r="R1446" t="s">
        <v>8339</v>
      </c>
      <c r="S1446" s="19">
        <f t="shared" si="67"/>
        <v>42199.873402777783</v>
      </c>
      <c r="T1446" s="19">
        <f t="shared" si="68"/>
        <v>42259.873402777783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>ROUND(E1447/D1447*100,0)</f>
        <v>0</v>
      </c>
      <c r="P1447" s="15">
        <f t="shared" si="66"/>
        <v>0</v>
      </c>
      <c r="Q1447" s="13" t="s">
        <v>8320</v>
      </c>
      <c r="R1447" t="s">
        <v>8339</v>
      </c>
      <c r="S1447" s="19">
        <f t="shared" si="67"/>
        <v>42139.542303240742</v>
      </c>
      <c r="T1447" s="19">
        <f t="shared" si="68"/>
        <v>42169.542303240742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>ROUND(E1448/D1448*100,0)</f>
        <v>0</v>
      </c>
      <c r="P1448" s="15">
        <f t="shared" si="66"/>
        <v>0</v>
      </c>
      <c r="Q1448" s="13" t="s">
        <v>8320</v>
      </c>
      <c r="R1448" t="s">
        <v>8339</v>
      </c>
      <c r="S1448" s="19">
        <f t="shared" si="67"/>
        <v>42461.447662037041</v>
      </c>
      <c r="T1448" s="19">
        <f t="shared" si="68"/>
        <v>42481.447662037041</v>
      </c>
    </row>
    <row r="1449" spans="1:20" ht="28.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>ROUND(E1449/D1449*100,0)</f>
        <v>0</v>
      </c>
      <c r="P1449" s="15">
        <f t="shared" si="66"/>
        <v>25</v>
      </c>
      <c r="Q1449" s="13" t="s">
        <v>8320</v>
      </c>
      <c r="R1449" t="s">
        <v>8339</v>
      </c>
      <c r="S1449" s="19">
        <f t="shared" si="67"/>
        <v>42529.730717592596</v>
      </c>
      <c r="T1449" s="19">
        <f t="shared" si="68"/>
        <v>42559.730717592596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>ROUND(E1450/D1450*100,0)</f>
        <v>0</v>
      </c>
      <c r="P1450" s="15">
        <f t="shared" si="66"/>
        <v>0</v>
      </c>
      <c r="Q1450" s="13" t="s">
        <v>8320</v>
      </c>
      <c r="R1450" t="s">
        <v>8339</v>
      </c>
      <c r="S1450" s="19">
        <f t="shared" si="67"/>
        <v>42115.936550925922</v>
      </c>
      <c r="T1450" s="19">
        <f t="shared" si="68"/>
        <v>42146.225694444445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>ROUND(E1451/D1451*100,0)</f>
        <v>0</v>
      </c>
      <c r="P1451" s="15">
        <f t="shared" si="66"/>
        <v>0</v>
      </c>
      <c r="Q1451" s="13" t="s">
        <v>8320</v>
      </c>
      <c r="R1451" t="s">
        <v>8339</v>
      </c>
      <c r="S1451" s="19">
        <f t="shared" si="67"/>
        <v>42086.811400462961</v>
      </c>
      <c r="T1451" s="19">
        <f t="shared" si="68"/>
        <v>42134.811400462961</v>
      </c>
    </row>
    <row r="1452" spans="1:20" ht="42.75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>ROUND(E1452/D1452*100,0)</f>
        <v>0</v>
      </c>
      <c r="P1452" s="15">
        <f t="shared" si="66"/>
        <v>1</v>
      </c>
      <c r="Q1452" s="13" t="s">
        <v>8320</v>
      </c>
      <c r="R1452" t="s">
        <v>8339</v>
      </c>
      <c r="S1452" s="19">
        <f t="shared" si="67"/>
        <v>42390.171261574069</v>
      </c>
      <c r="T1452" s="19">
        <f t="shared" si="68"/>
        <v>42420.171261574069</v>
      </c>
    </row>
    <row r="1453" spans="1:20" ht="42.7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>ROUND(E1453/D1453*100,0)</f>
        <v>0</v>
      </c>
      <c r="P1453" s="15">
        <f t="shared" si="66"/>
        <v>1</v>
      </c>
      <c r="Q1453" s="13" t="s">
        <v>8320</v>
      </c>
      <c r="R1453" t="s">
        <v>8339</v>
      </c>
      <c r="S1453" s="19">
        <f t="shared" si="67"/>
        <v>41931.959016203706</v>
      </c>
      <c r="T1453" s="19">
        <f t="shared" si="68"/>
        <v>41962.00068287037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>ROUND(E1454/D1454*100,0)</f>
        <v>0</v>
      </c>
      <c r="P1454" s="15">
        <f t="shared" si="66"/>
        <v>0</v>
      </c>
      <c r="Q1454" s="13" t="s">
        <v>8320</v>
      </c>
      <c r="R1454" t="s">
        <v>8339</v>
      </c>
      <c r="S1454" s="19">
        <f t="shared" si="67"/>
        <v>41818.703275462962</v>
      </c>
      <c r="T1454" s="19">
        <f t="shared" si="68"/>
        <v>41848.703275462962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>ROUND(E1455/D1455*100,0)</f>
        <v>0</v>
      </c>
      <c r="P1455" s="15">
        <f t="shared" si="66"/>
        <v>0</v>
      </c>
      <c r="Q1455" s="13" t="s">
        <v>8320</v>
      </c>
      <c r="R1455" t="s">
        <v>8339</v>
      </c>
      <c r="S1455" s="19">
        <f t="shared" si="67"/>
        <v>42795.696145833332</v>
      </c>
      <c r="T1455" s="19">
        <f t="shared" si="68"/>
        <v>42840.654479166667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>ROUND(E1456/D1456*100,0)</f>
        <v>1</v>
      </c>
      <c r="P1456" s="15">
        <f t="shared" si="66"/>
        <v>15</v>
      </c>
      <c r="Q1456" s="13" t="s">
        <v>8320</v>
      </c>
      <c r="R1456" t="s">
        <v>8339</v>
      </c>
      <c r="S1456" s="19">
        <f t="shared" si="67"/>
        <v>42463.866666666669</v>
      </c>
      <c r="T1456" s="19">
        <f t="shared" si="68"/>
        <v>42484.915972222225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>ROUND(E1457/D1457*100,0)</f>
        <v>11</v>
      </c>
      <c r="P1457" s="15">
        <f t="shared" si="66"/>
        <v>225</v>
      </c>
      <c r="Q1457" s="13" t="s">
        <v>8320</v>
      </c>
      <c r="R1457" t="s">
        <v>8339</v>
      </c>
      <c r="S1457" s="19">
        <f t="shared" si="67"/>
        <v>41832.672685185185</v>
      </c>
      <c r="T1457" s="19">
        <f t="shared" si="68"/>
        <v>41887.568749999999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>ROUND(E1458/D1458*100,0)</f>
        <v>3</v>
      </c>
      <c r="P1458" s="15">
        <f t="shared" si="66"/>
        <v>48.33</v>
      </c>
      <c r="Q1458" s="13" t="s">
        <v>8320</v>
      </c>
      <c r="R1458" t="s">
        <v>8339</v>
      </c>
      <c r="S1458" s="19">
        <f t="shared" si="67"/>
        <v>42708.668576388889</v>
      </c>
      <c r="T1458" s="19">
        <f t="shared" si="68"/>
        <v>42738.668576388889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>ROUND(E1459/D1459*100,0)</f>
        <v>0</v>
      </c>
      <c r="P1459" s="15">
        <f t="shared" si="66"/>
        <v>0</v>
      </c>
      <c r="Q1459" s="13" t="s">
        <v>8320</v>
      </c>
      <c r="R1459" t="s">
        <v>8339</v>
      </c>
      <c r="S1459" s="19">
        <f t="shared" si="67"/>
        <v>42289.89634259259</v>
      </c>
      <c r="T1459" s="19">
        <f t="shared" si="68"/>
        <v>42319.938009259262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>ROUND(E1460/D1460*100,0)</f>
        <v>0</v>
      </c>
      <c r="P1460" s="15">
        <f t="shared" si="66"/>
        <v>0</v>
      </c>
      <c r="Q1460" s="13" t="s">
        <v>8320</v>
      </c>
      <c r="R1460" t="s">
        <v>8339</v>
      </c>
      <c r="S1460" s="19">
        <f t="shared" si="67"/>
        <v>41831.705555555556</v>
      </c>
      <c r="T1460" s="19">
        <f t="shared" si="68"/>
        <v>41862.166666666664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>ROUND(E1461/D1461*100,0)</f>
        <v>0</v>
      </c>
      <c r="P1461" s="15">
        <f t="shared" si="66"/>
        <v>0</v>
      </c>
      <c r="Q1461" s="13" t="s">
        <v>8320</v>
      </c>
      <c r="R1461" t="s">
        <v>8339</v>
      </c>
      <c r="S1461" s="19">
        <f t="shared" si="67"/>
        <v>42312.204814814817</v>
      </c>
      <c r="T1461" s="19">
        <f t="shared" si="68"/>
        <v>42340.725694444445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>ROUND(E1462/D1462*100,0)</f>
        <v>0</v>
      </c>
      <c r="P1462" s="15">
        <f t="shared" si="66"/>
        <v>0</v>
      </c>
      <c r="Q1462" s="13" t="s">
        <v>8320</v>
      </c>
      <c r="R1462" t="s">
        <v>8339</v>
      </c>
      <c r="S1462" s="19">
        <f t="shared" si="67"/>
        <v>41915.896967592591</v>
      </c>
      <c r="T1462" s="19">
        <f t="shared" si="68"/>
        <v>41973.989583333328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>ROUND(E1463/D1463*100,0)</f>
        <v>101</v>
      </c>
      <c r="P1463" s="15">
        <f t="shared" si="66"/>
        <v>44.67</v>
      </c>
      <c r="Q1463" s="13" t="s">
        <v>8320</v>
      </c>
      <c r="R1463" t="s">
        <v>8340</v>
      </c>
      <c r="S1463" s="19">
        <f t="shared" si="67"/>
        <v>41899.645300925928</v>
      </c>
      <c r="T1463" s="19">
        <f t="shared" si="68"/>
        <v>41933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>ROUND(E1464/D1464*100,0)</f>
        <v>109</v>
      </c>
      <c r="P1464" s="15">
        <f t="shared" si="66"/>
        <v>28.94</v>
      </c>
      <c r="Q1464" s="13" t="s">
        <v>8320</v>
      </c>
      <c r="R1464" t="s">
        <v>8340</v>
      </c>
      <c r="S1464" s="19">
        <f t="shared" si="67"/>
        <v>41344.662858796299</v>
      </c>
      <c r="T1464" s="19">
        <f t="shared" si="68"/>
        <v>41374.662858796299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>ROUND(E1465/D1465*100,0)</f>
        <v>148</v>
      </c>
      <c r="P1465" s="15">
        <f t="shared" si="66"/>
        <v>35.44</v>
      </c>
      <c r="Q1465" s="13" t="s">
        <v>8320</v>
      </c>
      <c r="R1465" t="s">
        <v>8340</v>
      </c>
      <c r="S1465" s="19">
        <f t="shared" si="67"/>
        <v>41326.911319444444</v>
      </c>
      <c r="T1465" s="19">
        <f t="shared" si="68"/>
        <v>41371.869652777779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>ROUND(E1466/D1466*100,0)</f>
        <v>163</v>
      </c>
      <c r="P1466" s="15">
        <f t="shared" si="66"/>
        <v>34.869999999999997</v>
      </c>
      <c r="Q1466" s="13" t="s">
        <v>8320</v>
      </c>
      <c r="R1466" t="s">
        <v>8340</v>
      </c>
      <c r="S1466" s="19">
        <f t="shared" si="67"/>
        <v>41291.661550925928</v>
      </c>
      <c r="T1466" s="19">
        <f t="shared" si="68"/>
        <v>41321.661550925928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>ROUND(E1467/D1467*100,0)</f>
        <v>456</v>
      </c>
      <c r="P1467" s="15">
        <f t="shared" si="66"/>
        <v>52.62</v>
      </c>
      <c r="Q1467" s="13" t="s">
        <v>8320</v>
      </c>
      <c r="R1467" t="s">
        <v>8340</v>
      </c>
      <c r="S1467" s="19">
        <f t="shared" si="67"/>
        <v>40959.734398148146</v>
      </c>
      <c r="T1467" s="19">
        <f t="shared" si="68"/>
        <v>40990.125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>ROUND(E1468/D1468*100,0)</f>
        <v>108</v>
      </c>
      <c r="P1468" s="15">
        <f t="shared" si="66"/>
        <v>69.599999999999994</v>
      </c>
      <c r="Q1468" s="13" t="s">
        <v>8320</v>
      </c>
      <c r="R1468" t="s">
        <v>8340</v>
      </c>
      <c r="S1468" s="19">
        <f t="shared" si="67"/>
        <v>42340.172060185185</v>
      </c>
      <c r="T1468" s="19">
        <f t="shared" si="68"/>
        <v>42381.208333333328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>ROUND(E1469/D1469*100,0)</f>
        <v>115</v>
      </c>
      <c r="P1469" s="15">
        <f t="shared" si="66"/>
        <v>76.72</v>
      </c>
      <c r="Q1469" s="13" t="s">
        <v>8320</v>
      </c>
      <c r="R1469" t="s">
        <v>8340</v>
      </c>
      <c r="S1469" s="19">
        <f t="shared" si="67"/>
        <v>40933.80190972222</v>
      </c>
      <c r="T1469" s="19">
        <f t="shared" si="68"/>
        <v>40993.760243055556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>ROUND(E1470/D1470*100,0)</f>
        <v>102</v>
      </c>
      <c r="P1470" s="15">
        <f t="shared" si="66"/>
        <v>33.19</v>
      </c>
      <c r="Q1470" s="13" t="s">
        <v>8320</v>
      </c>
      <c r="R1470" t="s">
        <v>8340</v>
      </c>
      <c r="S1470" s="19">
        <f t="shared" si="67"/>
        <v>40646.014456018522</v>
      </c>
      <c r="T1470" s="19">
        <f t="shared" si="68"/>
        <v>40706.014456018522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>ROUND(E1471/D1471*100,0)</f>
        <v>108</v>
      </c>
      <c r="P1471" s="15">
        <f t="shared" si="66"/>
        <v>149.46</v>
      </c>
      <c r="Q1471" s="13" t="s">
        <v>8320</v>
      </c>
      <c r="R1471" t="s">
        <v>8340</v>
      </c>
      <c r="S1471" s="19">
        <f t="shared" si="67"/>
        <v>41290.598483796297</v>
      </c>
      <c r="T1471" s="19">
        <f t="shared" si="68"/>
        <v>41320.598483796297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>ROUND(E1472/D1472*100,0)</f>
        <v>125</v>
      </c>
      <c r="P1472" s="15">
        <f t="shared" si="66"/>
        <v>23.17</v>
      </c>
      <c r="Q1472" s="13" t="s">
        <v>8320</v>
      </c>
      <c r="R1472" t="s">
        <v>8340</v>
      </c>
      <c r="S1472" s="19">
        <f t="shared" si="67"/>
        <v>41250.827118055553</v>
      </c>
      <c r="T1472" s="19">
        <f t="shared" si="68"/>
        <v>41271.827118055553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>ROUND(E1473/D1473*100,0)</f>
        <v>104</v>
      </c>
      <c r="P1473" s="15">
        <f t="shared" si="66"/>
        <v>96.88</v>
      </c>
      <c r="Q1473" s="13" t="s">
        <v>8320</v>
      </c>
      <c r="R1473" t="s">
        <v>8340</v>
      </c>
      <c r="S1473" s="19">
        <f t="shared" si="67"/>
        <v>42073.957569444443</v>
      </c>
      <c r="T1473" s="19">
        <f t="shared" si="68"/>
        <v>42103.957569444443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>ROUND(E1474/D1474*100,0)</f>
        <v>139</v>
      </c>
      <c r="P1474" s="15">
        <f t="shared" si="66"/>
        <v>103.2</v>
      </c>
      <c r="Q1474" s="13" t="s">
        <v>8320</v>
      </c>
      <c r="R1474" t="s">
        <v>8340</v>
      </c>
      <c r="S1474" s="19">
        <f t="shared" si="67"/>
        <v>41533.542858796296</v>
      </c>
      <c r="T1474" s="19">
        <f t="shared" si="68"/>
        <v>41563.542858796296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>ROUND(E1475/D1475*100,0)</f>
        <v>121</v>
      </c>
      <c r="P1475" s="15">
        <f t="shared" ref="P1475:P1538" si="69">IFERROR(ROUND(E1475/L1475,2),0)</f>
        <v>38.46</v>
      </c>
      <c r="Q1475" s="13" t="s">
        <v>8320</v>
      </c>
      <c r="R1475" t="s">
        <v>8340</v>
      </c>
      <c r="S1475" s="19">
        <f t="shared" ref="S1475:S1538" si="70">(((J1475/60)/60)/24)+DATE(1970,1,1)</f>
        <v>40939.979618055557</v>
      </c>
      <c r="T1475" s="19">
        <f t="shared" ref="T1475:T1538" si="71">(((I1475/60)/60)/24)+DATE(1970,1,1)</f>
        <v>40969.979618055557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>ROUND(E1476/D1476*100,0)</f>
        <v>112</v>
      </c>
      <c r="P1476" s="15">
        <f t="shared" si="69"/>
        <v>44.32</v>
      </c>
      <c r="Q1476" s="13" t="s">
        <v>8320</v>
      </c>
      <c r="R1476" t="s">
        <v>8340</v>
      </c>
      <c r="S1476" s="19">
        <f t="shared" si="70"/>
        <v>41500.727916666663</v>
      </c>
      <c r="T1476" s="19">
        <f t="shared" si="71"/>
        <v>41530.727916666663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>ROUND(E1477/D1477*100,0)</f>
        <v>189</v>
      </c>
      <c r="P1477" s="15">
        <f t="shared" si="69"/>
        <v>64.17</v>
      </c>
      <c r="Q1477" s="13" t="s">
        <v>8320</v>
      </c>
      <c r="R1477" t="s">
        <v>8340</v>
      </c>
      <c r="S1477" s="19">
        <f t="shared" si="70"/>
        <v>41960.722951388889</v>
      </c>
      <c r="T1477" s="19">
        <f t="shared" si="71"/>
        <v>41993.207638888889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>ROUND(E1478/D1478*100,0)</f>
        <v>662</v>
      </c>
      <c r="P1478" s="15">
        <f t="shared" si="69"/>
        <v>43.33</v>
      </c>
      <c r="Q1478" s="13" t="s">
        <v>8320</v>
      </c>
      <c r="R1478" t="s">
        <v>8340</v>
      </c>
      <c r="S1478" s="19">
        <f t="shared" si="70"/>
        <v>40766.041921296295</v>
      </c>
      <c r="T1478" s="19">
        <f t="shared" si="71"/>
        <v>40796.041921296295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>ROUND(E1479/D1479*100,0)</f>
        <v>111</v>
      </c>
      <c r="P1479" s="15">
        <f t="shared" si="69"/>
        <v>90.5</v>
      </c>
      <c r="Q1479" s="13" t="s">
        <v>8320</v>
      </c>
      <c r="R1479" t="s">
        <v>8340</v>
      </c>
      <c r="S1479" s="19">
        <f t="shared" si="70"/>
        <v>40840.615787037037</v>
      </c>
      <c r="T1479" s="19">
        <f t="shared" si="71"/>
        <v>40900.125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>
        <f>ROUND(E1480/D1480*100,0)</f>
        <v>1182</v>
      </c>
      <c r="P1480" s="15">
        <f t="shared" si="69"/>
        <v>29.19</v>
      </c>
      <c r="Q1480" s="13" t="s">
        <v>8320</v>
      </c>
      <c r="R1480" t="s">
        <v>8340</v>
      </c>
      <c r="S1480" s="19">
        <f t="shared" si="70"/>
        <v>41394.871678240743</v>
      </c>
      <c r="T1480" s="19">
        <f t="shared" si="71"/>
        <v>41408.871678240743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>ROUND(E1481/D1481*100,0)</f>
        <v>137</v>
      </c>
      <c r="P1481" s="15">
        <f t="shared" si="69"/>
        <v>30.96</v>
      </c>
      <c r="Q1481" s="13" t="s">
        <v>8320</v>
      </c>
      <c r="R1481" t="s">
        <v>8340</v>
      </c>
      <c r="S1481" s="19">
        <f t="shared" si="70"/>
        <v>41754.745243055557</v>
      </c>
      <c r="T1481" s="19">
        <f t="shared" si="71"/>
        <v>41769.165972222225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>
        <f>ROUND(E1482/D1482*100,0)</f>
        <v>117</v>
      </c>
      <c r="P1482" s="15">
        <f t="shared" si="69"/>
        <v>92.16</v>
      </c>
      <c r="Q1482" s="13" t="s">
        <v>8320</v>
      </c>
      <c r="R1482" t="s">
        <v>8340</v>
      </c>
      <c r="S1482" s="19">
        <f t="shared" si="70"/>
        <v>41464.934016203704</v>
      </c>
      <c r="T1482" s="19">
        <f t="shared" si="71"/>
        <v>41481.708333333336</v>
      </c>
    </row>
    <row r="1483" spans="1:20" ht="42.75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>ROUND(E1483/D1483*100,0)</f>
        <v>2</v>
      </c>
      <c r="P1483" s="15">
        <f t="shared" si="69"/>
        <v>17.5</v>
      </c>
      <c r="Q1483" s="13" t="s">
        <v>8320</v>
      </c>
      <c r="R1483" t="s">
        <v>8322</v>
      </c>
      <c r="S1483" s="19">
        <f t="shared" si="70"/>
        <v>41550.922974537039</v>
      </c>
      <c r="T1483" s="19">
        <f t="shared" si="71"/>
        <v>41580.922974537039</v>
      </c>
    </row>
    <row r="1484" spans="1:20" ht="42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>ROUND(E1484/D1484*100,0)</f>
        <v>0</v>
      </c>
      <c r="P1484" s="15">
        <f t="shared" si="69"/>
        <v>5</v>
      </c>
      <c r="Q1484" s="13" t="s">
        <v>8320</v>
      </c>
      <c r="R1484" t="s">
        <v>8322</v>
      </c>
      <c r="S1484" s="19">
        <f t="shared" si="70"/>
        <v>41136.85805555556</v>
      </c>
      <c r="T1484" s="19">
        <f t="shared" si="71"/>
        <v>41159.32708333333</v>
      </c>
    </row>
    <row r="1485" spans="1:20" ht="42.75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>ROUND(E1485/D1485*100,0)</f>
        <v>1</v>
      </c>
      <c r="P1485" s="15">
        <f t="shared" si="69"/>
        <v>25</v>
      </c>
      <c r="Q1485" s="13" t="s">
        <v>8320</v>
      </c>
      <c r="R1485" t="s">
        <v>8322</v>
      </c>
      <c r="S1485" s="19">
        <f t="shared" si="70"/>
        <v>42548.192997685182</v>
      </c>
      <c r="T1485" s="19">
        <f t="shared" si="71"/>
        <v>42573.192997685182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>ROUND(E1486/D1486*100,0)</f>
        <v>0</v>
      </c>
      <c r="P1486" s="15">
        <f t="shared" si="69"/>
        <v>0</v>
      </c>
      <c r="Q1486" s="13" t="s">
        <v>8320</v>
      </c>
      <c r="R1486" t="s">
        <v>8322</v>
      </c>
      <c r="S1486" s="19">
        <f t="shared" si="70"/>
        <v>41053.200960648144</v>
      </c>
      <c r="T1486" s="19">
        <f t="shared" si="71"/>
        <v>41111.618750000001</v>
      </c>
    </row>
    <row r="1487" spans="1:20" ht="42.75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>ROUND(E1487/D1487*100,0)</f>
        <v>2</v>
      </c>
      <c r="P1487" s="15">
        <f t="shared" si="69"/>
        <v>50</v>
      </c>
      <c r="Q1487" s="13" t="s">
        <v>8320</v>
      </c>
      <c r="R1487" t="s">
        <v>8322</v>
      </c>
      <c r="S1487" s="19">
        <f t="shared" si="70"/>
        <v>42130.795983796299</v>
      </c>
      <c r="T1487" s="19">
        <f t="shared" si="71"/>
        <v>42175.795983796299</v>
      </c>
    </row>
    <row r="1488" spans="1:20" ht="42.75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>ROUND(E1488/D1488*100,0)</f>
        <v>0</v>
      </c>
      <c r="P1488" s="15">
        <f t="shared" si="69"/>
        <v>16</v>
      </c>
      <c r="Q1488" s="13" t="s">
        <v>8320</v>
      </c>
      <c r="R1488" t="s">
        <v>8322</v>
      </c>
      <c r="S1488" s="19">
        <f t="shared" si="70"/>
        <v>42032.168530092589</v>
      </c>
      <c r="T1488" s="19">
        <f t="shared" si="71"/>
        <v>42062.168530092589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>ROUND(E1489/D1489*100,0)</f>
        <v>0</v>
      </c>
      <c r="P1489" s="15">
        <f t="shared" si="69"/>
        <v>0</v>
      </c>
      <c r="Q1489" s="13" t="s">
        <v>8320</v>
      </c>
      <c r="R1489" t="s">
        <v>8322</v>
      </c>
      <c r="S1489" s="19">
        <f t="shared" si="70"/>
        <v>42554.917488425926</v>
      </c>
      <c r="T1489" s="19">
        <f t="shared" si="71"/>
        <v>42584.917488425926</v>
      </c>
    </row>
    <row r="1490" spans="1:20" ht="42.7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>ROUND(E1490/D1490*100,0)</f>
        <v>2</v>
      </c>
      <c r="P1490" s="15">
        <f t="shared" si="69"/>
        <v>60</v>
      </c>
      <c r="Q1490" s="13" t="s">
        <v>8320</v>
      </c>
      <c r="R1490" t="s">
        <v>8322</v>
      </c>
      <c r="S1490" s="19">
        <f t="shared" si="70"/>
        <v>41614.563194444447</v>
      </c>
      <c r="T1490" s="19">
        <f t="shared" si="71"/>
        <v>41644.563194444447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>ROUND(E1491/D1491*100,0)</f>
        <v>0</v>
      </c>
      <c r="P1491" s="15">
        <f t="shared" si="69"/>
        <v>0</v>
      </c>
      <c r="Q1491" s="13" t="s">
        <v>8320</v>
      </c>
      <c r="R1491" t="s">
        <v>8322</v>
      </c>
      <c r="S1491" s="19">
        <f t="shared" si="70"/>
        <v>41198.611712962964</v>
      </c>
      <c r="T1491" s="19">
        <f t="shared" si="71"/>
        <v>41228.653379629628</v>
      </c>
    </row>
    <row r="1492" spans="1:20" ht="42.75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>ROUND(E1492/D1492*100,0)</f>
        <v>31</v>
      </c>
      <c r="P1492" s="15">
        <f t="shared" si="69"/>
        <v>47.11</v>
      </c>
      <c r="Q1492" s="13" t="s">
        <v>8320</v>
      </c>
      <c r="R1492" t="s">
        <v>8322</v>
      </c>
      <c r="S1492" s="19">
        <f t="shared" si="70"/>
        <v>41520.561041666668</v>
      </c>
      <c r="T1492" s="19">
        <f t="shared" si="71"/>
        <v>41549.561041666668</v>
      </c>
    </row>
    <row r="1493" spans="1:20" ht="42.7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>ROUND(E1493/D1493*100,0)</f>
        <v>8</v>
      </c>
      <c r="P1493" s="15">
        <f t="shared" si="69"/>
        <v>100</v>
      </c>
      <c r="Q1493" s="13" t="s">
        <v>8320</v>
      </c>
      <c r="R1493" t="s">
        <v>8322</v>
      </c>
      <c r="S1493" s="19">
        <f t="shared" si="70"/>
        <v>41991.713460648149</v>
      </c>
      <c r="T1493" s="19">
        <f t="shared" si="71"/>
        <v>42050.651388888888</v>
      </c>
    </row>
    <row r="1494" spans="1:20" ht="42.75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>ROUND(E1494/D1494*100,0)</f>
        <v>1</v>
      </c>
      <c r="P1494" s="15">
        <f t="shared" si="69"/>
        <v>15</v>
      </c>
      <c r="Q1494" s="13" t="s">
        <v>8320</v>
      </c>
      <c r="R1494" t="s">
        <v>8322</v>
      </c>
      <c r="S1494" s="19">
        <f t="shared" si="70"/>
        <v>40682.884791666671</v>
      </c>
      <c r="T1494" s="19">
        <f t="shared" si="71"/>
        <v>40712.884791666671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>ROUND(E1495/D1495*100,0)</f>
        <v>0</v>
      </c>
      <c r="P1495" s="15">
        <f t="shared" si="69"/>
        <v>0</v>
      </c>
      <c r="Q1495" s="13" t="s">
        <v>8320</v>
      </c>
      <c r="R1495" t="s">
        <v>8322</v>
      </c>
      <c r="S1495" s="19">
        <f t="shared" si="70"/>
        <v>41411.866608796299</v>
      </c>
      <c r="T1495" s="19">
        <f t="shared" si="71"/>
        <v>41441.866608796299</v>
      </c>
    </row>
    <row r="1496" spans="1:20" ht="42.75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>ROUND(E1496/D1496*100,0)</f>
        <v>9</v>
      </c>
      <c r="P1496" s="15">
        <f t="shared" si="69"/>
        <v>40.450000000000003</v>
      </c>
      <c r="Q1496" s="13" t="s">
        <v>8320</v>
      </c>
      <c r="R1496" t="s">
        <v>8322</v>
      </c>
      <c r="S1496" s="19">
        <f t="shared" si="70"/>
        <v>42067.722372685181</v>
      </c>
      <c r="T1496" s="19">
        <f t="shared" si="71"/>
        <v>42097.651388888888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>ROUND(E1497/D1497*100,0)</f>
        <v>0</v>
      </c>
      <c r="P1497" s="15">
        <f t="shared" si="69"/>
        <v>0</v>
      </c>
      <c r="Q1497" s="13" t="s">
        <v>8320</v>
      </c>
      <c r="R1497" t="s">
        <v>8322</v>
      </c>
      <c r="S1497" s="19">
        <f t="shared" si="70"/>
        <v>40752.789710648147</v>
      </c>
      <c r="T1497" s="19">
        <f t="shared" si="71"/>
        <v>40782.789710648147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>ROUND(E1498/D1498*100,0)</f>
        <v>0</v>
      </c>
      <c r="P1498" s="15">
        <f t="shared" si="69"/>
        <v>0</v>
      </c>
      <c r="Q1498" s="13" t="s">
        <v>8320</v>
      </c>
      <c r="R1498" t="s">
        <v>8322</v>
      </c>
      <c r="S1498" s="19">
        <f t="shared" si="70"/>
        <v>41838.475219907406</v>
      </c>
      <c r="T1498" s="19">
        <f t="shared" si="71"/>
        <v>41898.475219907406</v>
      </c>
    </row>
    <row r="1499" spans="1:20" ht="42.75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>ROUND(E1499/D1499*100,0)</f>
        <v>0</v>
      </c>
      <c r="P1499" s="15">
        <f t="shared" si="69"/>
        <v>1</v>
      </c>
      <c r="Q1499" s="13" t="s">
        <v>8320</v>
      </c>
      <c r="R1499" t="s">
        <v>8322</v>
      </c>
      <c r="S1499" s="19">
        <f t="shared" si="70"/>
        <v>41444.64261574074</v>
      </c>
      <c r="T1499" s="19">
        <f t="shared" si="71"/>
        <v>41486.821527777778</v>
      </c>
    </row>
    <row r="1500" spans="1:20" ht="42.75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>ROUND(E1500/D1500*100,0)</f>
        <v>2</v>
      </c>
      <c r="P1500" s="15">
        <f t="shared" si="69"/>
        <v>19</v>
      </c>
      <c r="Q1500" s="13" t="s">
        <v>8320</v>
      </c>
      <c r="R1500" t="s">
        <v>8322</v>
      </c>
      <c r="S1500" s="19">
        <f t="shared" si="70"/>
        <v>41840.983541666668</v>
      </c>
      <c r="T1500" s="19">
        <f t="shared" si="71"/>
        <v>41885.983541666668</v>
      </c>
    </row>
    <row r="1501" spans="1:20" ht="42.75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>ROUND(E1501/D1501*100,0)</f>
        <v>0</v>
      </c>
      <c r="P1501" s="15">
        <f t="shared" si="69"/>
        <v>5</v>
      </c>
      <c r="Q1501" s="13" t="s">
        <v>8320</v>
      </c>
      <c r="R1501" t="s">
        <v>8322</v>
      </c>
      <c r="S1501" s="19">
        <f t="shared" si="70"/>
        <v>42527.007326388892</v>
      </c>
      <c r="T1501" s="19">
        <f t="shared" si="71"/>
        <v>42587.007326388892</v>
      </c>
    </row>
    <row r="1502" spans="1:20" ht="42.75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>ROUND(E1502/D1502*100,0)</f>
        <v>25</v>
      </c>
      <c r="P1502" s="15">
        <f t="shared" si="69"/>
        <v>46.73</v>
      </c>
      <c r="Q1502" s="13" t="s">
        <v>8320</v>
      </c>
      <c r="R1502" t="s">
        <v>8322</v>
      </c>
      <c r="S1502" s="19">
        <f t="shared" si="70"/>
        <v>41365.904594907406</v>
      </c>
      <c r="T1502" s="19">
        <f t="shared" si="71"/>
        <v>41395.904594907406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>
        <f>ROUND(E1503/D1503*100,0)</f>
        <v>166</v>
      </c>
      <c r="P1503" s="15">
        <f t="shared" si="69"/>
        <v>97.73</v>
      </c>
      <c r="Q1503" s="13" t="s">
        <v>8336</v>
      </c>
      <c r="R1503" t="s">
        <v>8337</v>
      </c>
      <c r="S1503" s="19">
        <f t="shared" si="70"/>
        <v>42163.583599537036</v>
      </c>
      <c r="T1503" s="19">
        <f t="shared" si="71"/>
        <v>42193.583599537036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>
        <f>ROUND(E1504/D1504*100,0)</f>
        <v>101</v>
      </c>
      <c r="P1504" s="15">
        <f t="shared" si="69"/>
        <v>67.84</v>
      </c>
      <c r="Q1504" s="13" t="s">
        <v>8336</v>
      </c>
      <c r="R1504" t="s">
        <v>8337</v>
      </c>
      <c r="S1504" s="19">
        <f t="shared" si="70"/>
        <v>42426.542592592596</v>
      </c>
      <c r="T1504" s="19">
        <f t="shared" si="71"/>
        <v>42454.916666666672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>
        <f>ROUND(E1505/D1505*100,0)</f>
        <v>108</v>
      </c>
      <c r="P1505" s="15">
        <f t="shared" si="69"/>
        <v>56.98</v>
      </c>
      <c r="Q1505" s="13" t="s">
        <v>8336</v>
      </c>
      <c r="R1505" t="s">
        <v>8337</v>
      </c>
      <c r="S1505" s="19">
        <f t="shared" si="70"/>
        <v>42606.347233796296</v>
      </c>
      <c r="T1505" s="19">
        <f t="shared" si="71"/>
        <v>42666.347233796296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>
        <f>ROUND(E1506/D1506*100,0)</f>
        <v>278</v>
      </c>
      <c r="P1506" s="15">
        <f t="shared" si="69"/>
        <v>67.16</v>
      </c>
      <c r="Q1506" s="13" t="s">
        <v>8336</v>
      </c>
      <c r="R1506" t="s">
        <v>8337</v>
      </c>
      <c r="S1506" s="19">
        <f t="shared" si="70"/>
        <v>41772.657685185186</v>
      </c>
      <c r="T1506" s="19">
        <f t="shared" si="71"/>
        <v>41800.356249999997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>
        <f>ROUND(E1507/D1507*100,0)</f>
        <v>104</v>
      </c>
      <c r="P1507" s="15">
        <f t="shared" si="69"/>
        <v>48.04</v>
      </c>
      <c r="Q1507" s="13" t="s">
        <v>8336</v>
      </c>
      <c r="R1507" t="s">
        <v>8337</v>
      </c>
      <c r="S1507" s="19">
        <f t="shared" si="70"/>
        <v>42414.44332175926</v>
      </c>
      <c r="T1507" s="19">
        <f t="shared" si="71"/>
        <v>42451.834027777775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>
        <f>ROUND(E1508/D1508*100,0)</f>
        <v>111</v>
      </c>
      <c r="P1508" s="15">
        <f t="shared" si="69"/>
        <v>38.86</v>
      </c>
      <c r="Q1508" s="13" t="s">
        <v>8336</v>
      </c>
      <c r="R1508" t="s">
        <v>8337</v>
      </c>
      <c r="S1508" s="19">
        <f t="shared" si="70"/>
        <v>41814.785925925928</v>
      </c>
      <c r="T1508" s="19">
        <f t="shared" si="71"/>
        <v>41844.785925925928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>ROUND(E1509/D1509*100,0)</f>
        <v>215</v>
      </c>
      <c r="P1509" s="15">
        <f t="shared" si="69"/>
        <v>78.180000000000007</v>
      </c>
      <c r="Q1509" s="13" t="s">
        <v>8336</v>
      </c>
      <c r="R1509" t="s">
        <v>8337</v>
      </c>
      <c r="S1509" s="19">
        <f t="shared" si="70"/>
        <v>40254.450335648151</v>
      </c>
      <c r="T1509" s="19">
        <f t="shared" si="71"/>
        <v>40313.340277777781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>ROUND(E1510/D1510*100,0)</f>
        <v>111</v>
      </c>
      <c r="P1510" s="15">
        <f t="shared" si="69"/>
        <v>97.11</v>
      </c>
      <c r="Q1510" s="13" t="s">
        <v>8336</v>
      </c>
      <c r="R1510" t="s">
        <v>8337</v>
      </c>
      <c r="S1510" s="19">
        <f t="shared" si="70"/>
        <v>41786.614363425928</v>
      </c>
      <c r="T1510" s="19">
        <f t="shared" si="71"/>
        <v>41817.614363425928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>
        <f>ROUND(E1511/D1511*100,0)</f>
        <v>124</v>
      </c>
      <c r="P1511" s="15">
        <f t="shared" si="69"/>
        <v>110.39</v>
      </c>
      <c r="Q1511" s="13" t="s">
        <v>8336</v>
      </c>
      <c r="R1511" t="s">
        <v>8337</v>
      </c>
      <c r="S1511" s="19">
        <f t="shared" si="70"/>
        <v>42751.533391203702</v>
      </c>
      <c r="T1511" s="19">
        <f t="shared" si="71"/>
        <v>42780.957638888889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>
        <f>ROUND(E1512/D1512*100,0)</f>
        <v>101</v>
      </c>
      <c r="P1512" s="15">
        <f t="shared" si="69"/>
        <v>39.92</v>
      </c>
      <c r="Q1512" s="13" t="s">
        <v>8336</v>
      </c>
      <c r="R1512" t="s">
        <v>8337</v>
      </c>
      <c r="S1512" s="19">
        <f t="shared" si="70"/>
        <v>41809.385162037033</v>
      </c>
      <c r="T1512" s="19">
        <f t="shared" si="71"/>
        <v>41839.385162037033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>ROUND(E1513/D1513*100,0)</f>
        <v>112</v>
      </c>
      <c r="P1513" s="15">
        <f t="shared" si="69"/>
        <v>75.98</v>
      </c>
      <c r="Q1513" s="13" t="s">
        <v>8336</v>
      </c>
      <c r="R1513" t="s">
        <v>8337</v>
      </c>
      <c r="S1513" s="19">
        <f t="shared" si="70"/>
        <v>42296.583379629628</v>
      </c>
      <c r="T1513" s="19">
        <f t="shared" si="71"/>
        <v>42326.625046296293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>ROUND(E1514/D1514*100,0)</f>
        <v>559</v>
      </c>
      <c r="P1514" s="15">
        <f t="shared" si="69"/>
        <v>58.38</v>
      </c>
      <c r="Q1514" s="13" t="s">
        <v>8336</v>
      </c>
      <c r="R1514" t="s">
        <v>8337</v>
      </c>
      <c r="S1514" s="19">
        <f t="shared" si="70"/>
        <v>42741.684479166666</v>
      </c>
      <c r="T1514" s="19">
        <f t="shared" si="71"/>
        <v>42771.684479166666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>
        <f>ROUND(E1515/D1515*100,0)</f>
        <v>150</v>
      </c>
      <c r="P1515" s="15">
        <f t="shared" si="69"/>
        <v>55.82</v>
      </c>
      <c r="Q1515" s="13" t="s">
        <v>8336</v>
      </c>
      <c r="R1515" t="s">
        <v>8337</v>
      </c>
      <c r="S1515" s="19">
        <f t="shared" si="70"/>
        <v>41806.637337962966</v>
      </c>
      <c r="T1515" s="19">
        <f t="shared" si="71"/>
        <v>41836.637337962966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>ROUND(E1516/D1516*100,0)</f>
        <v>106</v>
      </c>
      <c r="P1516" s="15">
        <f t="shared" si="69"/>
        <v>151.24</v>
      </c>
      <c r="Q1516" s="13" t="s">
        <v>8336</v>
      </c>
      <c r="R1516" t="s">
        <v>8337</v>
      </c>
      <c r="S1516" s="19">
        <f t="shared" si="70"/>
        <v>42234.597685185188</v>
      </c>
      <c r="T1516" s="19">
        <f t="shared" si="71"/>
        <v>42274.597685185188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>
        <f>ROUND(E1517/D1517*100,0)</f>
        <v>157</v>
      </c>
      <c r="P1517" s="15">
        <f t="shared" si="69"/>
        <v>849.67</v>
      </c>
      <c r="Q1517" s="13" t="s">
        <v>8336</v>
      </c>
      <c r="R1517" t="s">
        <v>8337</v>
      </c>
      <c r="S1517" s="19">
        <f t="shared" si="70"/>
        <v>42415.253437499996</v>
      </c>
      <c r="T1517" s="19">
        <f t="shared" si="71"/>
        <v>42445.211770833332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>ROUND(E1518/D1518*100,0)</f>
        <v>109</v>
      </c>
      <c r="P1518" s="15">
        <f t="shared" si="69"/>
        <v>159.24</v>
      </c>
      <c r="Q1518" s="13" t="s">
        <v>8336</v>
      </c>
      <c r="R1518" t="s">
        <v>8337</v>
      </c>
      <c r="S1518" s="19">
        <f t="shared" si="70"/>
        <v>42619.466342592597</v>
      </c>
      <c r="T1518" s="19">
        <f t="shared" si="71"/>
        <v>42649.583333333328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>ROUND(E1519/D1519*100,0)</f>
        <v>162</v>
      </c>
      <c r="P1519" s="15">
        <f t="shared" si="69"/>
        <v>39.51</v>
      </c>
      <c r="Q1519" s="13" t="s">
        <v>8336</v>
      </c>
      <c r="R1519" t="s">
        <v>8337</v>
      </c>
      <c r="S1519" s="19">
        <f t="shared" si="70"/>
        <v>41948.56658564815</v>
      </c>
      <c r="T1519" s="19">
        <f t="shared" si="71"/>
        <v>41979.25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>ROUND(E1520/D1520*100,0)</f>
        <v>205</v>
      </c>
      <c r="P1520" s="15">
        <f t="shared" si="69"/>
        <v>130.53</v>
      </c>
      <c r="Q1520" s="13" t="s">
        <v>8336</v>
      </c>
      <c r="R1520" t="s">
        <v>8337</v>
      </c>
      <c r="S1520" s="19">
        <f t="shared" si="70"/>
        <v>41760.8200462963</v>
      </c>
      <c r="T1520" s="19">
        <f t="shared" si="71"/>
        <v>41790.8200462963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>ROUND(E1521/D1521*100,0)</f>
        <v>103</v>
      </c>
      <c r="P1521" s="15">
        <f t="shared" si="69"/>
        <v>64.16</v>
      </c>
      <c r="Q1521" s="13" t="s">
        <v>8336</v>
      </c>
      <c r="R1521" t="s">
        <v>8337</v>
      </c>
      <c r="S1521" s="19">
        <f t="shared" si="70"/>
        <v>41782.741701388892</v>
      </c>
      <c r="T1521" s="19">
        <f t="shared" si="71"/>
        <v>41810.915972222225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>ROUND(E1522/D1522*100,0)</f>
        <v>103</v>
      </c>
      <c r="P1522" s="15">
        <f t="shared" si="69"/>
        <v>111.53</v>
      </c>
      <c r="Q1522" s="13" t="s">
        <v>8336</v>
      </c>
      <c r="R1522" t="s">
        <v>8337</v>
      </c>
      <c r="S1522" s="19">
        <f t="shared" si="70"/>
        <v>41955.857789351852</v>
      </c>
      <c r="T1522" s="19">
        <f t="shared" si="71"/>
        <v>41992.166666666672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>ROUND(E1523/D1523*100,0)</f>
        <v>107</v>
      </c>
      <c r="P1523" s="15">
        <f t="shared" si="69"/>
        <v>170.45</v>
      </c>
      <c r="Q1523" s="13" t="s">
        <v>8336</v>
      </c>
      <c r="R1523" t="s">
        <v>8337</v>
      </c>
      <c r="S1523" s="19">
        <f t="shared" si="70"/>
        <v>42493.167719907404</v>
      </c>
      <c r="T1523" s="19">
        <f t="shared" si="71"/>
        <v>42528.167719907404</v>
      </c>
    </row>
    <row r="1524" spans="1:20" ht="57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>ROUND(E1524/D1524*100,0)</f>
        <v>139</v>
      </c>
      <c r="P1524" s="15">
        <f t="shared" si="69"/>
        <v>133.74</v>
      </c>
      <c r="Q1524" s="13" t="s">
        <v>8336</v>
      </c>
      <c r="R1524" t="s">
        <v>8337</v>
      </c>
      <c r="S1524" s="19">
        <f t="shared" si="70"/>
        <v>41899.830312500002</v>
      </c>
      <c r="T1524" s="19">
        <f t="shared" si="71"/>
        <v>41929.830312500002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>ROUND(E1525/D1525*100,0)</f>
        <v>125</v>
      </c>
      <c r="P1525" s="15">
        <f t="shared" si="69"/>
        <v>95.83</v>
      </c>
      <c r="Q1525" s="13" t="s">
        <v>8336</v>
      </c>
      <c r="R1525" t="s">
        <v>8337</v>
      </c>
      <c r="S1525" s="19">
        <f t="shared" si="70"/>
        <v>41964.751342592594</v>
      </c>
      <c r="T1525" s="19">
        <f t="shared" si="71"/>
        <v>41996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>
        <f>ROUND(E1526/D1526*100,0)</f>
        <v>207</v>
      </c>
      <c r="P1526" s="15">
        <f t="shared" si="69"/>
        <v>221.79</v>
      </c>
      <c r="Q1526" s="13" t="s">
        <v>8336</v>
      </c>
      <c r="R1526" t="s">
        <v>8337</v>
      </c>
      <c r="S1526" s="19">
        <f t="shared" si="70"/>
        <v>42756.501041666663</v>
      </c>
      <c r="T1526" s="19">
        <f t="shared" si="71"/>
        <v>42786.501041666663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>ROUND(E1527/D1527*100,0)</f>
        <v>174</v>
      </c>
      <c r="P1527" s="15">
        <f t="shared" si="69"/>
        <v>32.32</v>
      </c>
      <c r="Q1527" s="13" t="s">
        <v>8336</v>
      </c>
      <c r="R1527" t="s">
        <v>8337</v>
      </c>
      <c r="S1527" s="19">
        <f t="shared" si="70"/>
        <v>42570.702986111108</v>
      </c>
      <c r="T1527" s="19">
        <f t="shared" si="71"/>
        <v>42600.702986111108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>ROUND(E1528/D1528*100,0)</f>
        <v>120</v>
      </c>
      <c r="P1528" s="15">
        <f t="shared" si="69"/>
        <v>98.84</v>
      </c>
      <c r="Q1528" s="13" t="s">
        <v>8336</v>
      </c>
      <c r="R1528" t="s">
        <v>8337</v>
      </c>
      <c r="S1528" s="19">
        <f t="shared" si="70"/>
        <v>42339.276006944448</v>
      </c>
      <c r="T1528" s="19">
        <f t="shared" si="71"/>
        <v>42388.276006944448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>ROUND(E1529/D1529*100,0)</f>
        <v>110</v>
      </c>
      <c r="P1529" s="15">
        <f t="shared" si="69"/>
        <v>55.22</v>
      </c>
      <c r="Q1529" s="13" t="s">
        <v>8336</v>
      </c>
      <c r="R1529" t="s">
        <v>8337</v>
      </c>
      <c r="S1529" s="19">
        <f t="shared" si="70"/>
        <v>42780.600532407407</v>
      </c>
      <c r="T1529" s="19">
        <f t="shared" si="71"/>
        <v>42808.558865740735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>ROUND(E1530/D1530*100,0)</f>
        <v>282</v>
      </c>
      <c r="P1530" s="15">
        <f t="shared" si="69"/>
        <v>52.79</v>
      </c>
      <c r="Q1530" s="13" t="s">
        <v>8336</v>
      </c>
      <c r="R1530" t="s">
        <v>8337</v>
      </c>
      <c r="S1530" s="19">
        <f t="shared" si="70"/>
        <v>42736.732893518521</v>
      </c>
      <c r="T1530" s="19">
        <f t="shared" si="71"/>
        <v>42767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>ROUND(E1531/D1531*100,0)</f>
        <v>101</v>
      </c>
      <c r="P1531" s="15">
        <f t="shared" si="69"/>
        <v>135.66999999999999</v>
      </c>
      <c r="Q1531" s="13" t="s">
        <v>8336</v>
      </c>
      <c r="R1531" t="s">
        <v>8337</v>
      </c>
      <c r="S1531" s="19">
        <f t="shared" si="70"/>
        <v>42052.628703703704</v>
      </c>
      <c r="T1531" s="19">
        <f t="shared" si="71"/>
        <v>42082.587037037039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>ROUND(E1532/D1532*100,0)</f>
        <v>135</v>
      </c>
      <c r="P1532" s="15">
        <f t="shared" si="69"/>
        <v>53.99</v>
      </c>
      <c r="Q1532" s="13" t="s">
        <v>8336</v>
      </c>
      <c r="R1532" t="s">
        <v>8337</v>
      </c>
      <c r="S1532" s="19">
        <f t="shared" si="70"/>
        <v>42275.767303240747</v>
      </c>
      <c r="T1532" s="19">
        <f t="shared" si="71"/>
        <v>42300.767303240747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>ROUND(E1533/D1533*100,0)</f>
        <v>176</v>
      </c>
      <c r="P1533" s="15">
        <f t="shared" si="69"/>
        <v>56.64</v>
      </c>
      <c r="Q1533" s="13" t="s">
        <v>8336</v>
      </c>
      <c r="R1533" t="s">
        <v>8337</v>
      </c>
      <c r="S1533" s="19">
        <f t="shared" si="70"/>
        <v>41941.802384259259</v>
      </c>
      <c r="T1533" s="19">
        <f t="shared" si="71"/>
        <v>41974.125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>
        <f>ROUND(E1534/D1534*100,0)</f>
        <v>484</v>
      </c>
      <c r="P1534" s="15">
        <f t="shared" si="69"/>
        <v>82.32</v>
      </c>
      <c r="Q1534" s="13" t="s">
        <v>8336</v>
      </c>
      <c r="R1534" t="s">
        <v>8337</v>
      </c>
      <c r="S1534" s="19">
        <f t="shared" si="70"/>
        <v>42391.475289351853</v>
      </c>
      <c r="T1534" s="19">
        <f t="shared" si="71"/>
        <v>42415.625</v>
      </c>
    </row>
    <row r="1535" spans="1:20" ht="42.7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>ROUND(E1535/D1535*100,0)</f>
        <v>145</v>
      </c>
      <c r="P1535" s="15">
        <f t="shared" si="69"/>
        <v>88.26</v>
      </c>
      <c r="Q1535" s="13" t="s">
        <v>8336</v>
      </c>
      <c r="R1535" t="s">
        <v>8337</v>
      </c>
      <c r="S1535" s="19">
        <f t="shared" si="70"/>
        <v>42443.00204861111</v>
      </c>
      <c r="T1535" s="19">
        <f t="shared" si="71"/>
        <v>42492.165972222225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>ROUND(E1536/D1536*100,0)</f>
        <v>418</v>
      </c>
      <c r="P1536" s="15">
        <f t="shared" si="69"/>
        <v>84.91</v>
      </c>
      <c r="Q1536" s="13" t="s">
        <v>8336</v>
      </c>
      <c r="R1536" t="s">
        <v>8337</v>
      </c>
      <c r="S1536" s="19">
        <f t="shared" si="70"/>
        <v>42221.67432870371</v>
      </c>
      <c r="T1536" s="19">
        <f t="shared" si="71"/>
        <v>42251.67432870371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>ROUND(E1537/D1537*100,0)</f>
        <v>132</v>
      </c>
      <c r="P1537" s="15">
        <f t="shared" si="69"/>
        <v>48.15</v>
      </c>
      <c r="Q1537" s="13" t="s">
        <v>8336</v>
      </c>
      <c r="R1537" t="s">
        <v>8337</v>
      </c>
      <c r="S1537" s="19">
        <f t="shared" si="70"/>
        <v>42484.829062500001</v>
      </c>
      <c r="T1537" s="19">
        <f t="shared" si="71"/>
        <v>42513.916666666672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>ROUND(E1538/D1538*100,0)</f>
        <v>250</v>
      </c>
      <c r="P1538" s="15">
        <f t="shared" si="69"/>
        <v>66.02</v>
      </c>
      <c r="Q1538" s="13" t="s">
        <v>8336</v>
      </c>
      <c r="R1538" t="s">
        <v>8337</v>
      </c>
      <c r="S1538" s="19">
        <f t="shared" si="70"/>
        <v>42213.802199074074</v>
      </c>
      <c r="T1538" s="19">
        <f t="shared" si="71"/>
        <v>42243.802199074074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>
        <f>ROUND(E1539/D1539*100,0)</f>
        <v>180</v>
      </c>
      <c r="P1539" s="15">
        <f t="shared" ref="P1539:P1602" si="72">IFERROR(ROUND(E1539/L1539,2),0)</f>
        <v>96.38</v>
      </c>
      <c r="Q1539" s="13" t="s">
        <v>8336</v>
      </c>
      <c r="R1539" t="s">
        <v>8337</v>
      </c>
      <c r="S1539" s="19">
        <f t="shared" ref="S1539:S1602" si="73">(((J1539/60)/60)/24)+DATE(1970,1,1)</f>
        <v>42552.315127314811</v>
      </c>
      <c r="T1539" s="19">
        <f t="shared" ref="T1539:T1602" si="74">(((I1539/60)/60)/24)+DATE(1970,1,1)</f>
        <v>42588.75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>ROUND(E1540/D1540*100,0)</f>
        <v>103</v>
      </c>
      <c r="P1540" s="15">
        <f t="shared" si="72"/>
        <v>156.16999999999999</v>
      </c>
      <c r="Q1540" s="13" t="s">
        <v>8336</v>
      </c>
      <c r="R1540" t="s">
        <v>8337</v>
      </c>
      <c r="S1540" s="19">
        <f t="shared" si="73"/>
        <v>41981.782060185185</v>
      </c>
      <c r="T1540" s="19">
        <f t="shared" si="74"/>
        <v>42026.782060185185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>ROUND(E1541/D1541*100,0)</f>
        <v>136</v>
      </c>
      <c r="P1541" s="15">
        <f t="shared" si="72"/>
        <v>95.76</v>
      </c>
      <c r="Q1541" s="13" t="s">
        <v>8336</v>
      </c>
      <c r="R1541" t="s">
        <v>8337</v>
      </c>
      <c r="S1541" s="19">
        <f t="shared" si="73"/>
        <v>42705.919201388882</v>
      </c>
      <c r="T1541" s="19">
        <f t="shared" si="74"/>
        <v>42738.919201388882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>ROUND(E1542/D1542*100,0)</f>
        <v>118</v>
      </c>
      <c r="P1542" s="15">
        <f t="shared" si="72"/>
        <v>180.41</v>
      </c>
      <c r="Q1542" s="13" t="s">
        <v>8336</v>
      </c>
      <c r="R1542" t="s">
        <v>8337</v>
      </c>
      <c r="S1542" s="19">
        <f t="shared" si="73"/>
        <v>41939.00712962963</v>
      </c>
      <c r="T1542" s="19">
        <f t="shared" si="74"/>
        <v>41969.052083333328</v>
      </c>
    </row>
    <row r="1543" spans="1:20" ht="42.7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>ROUND(E1543/D1543*100,0)</f>
        <v>0</v>
      </c>
      <c r="P1543" s="15">
        <f t="shared" si="72"/>
        <v>3</v>
      </c>
      <c r="Q1543" s="13" t="s">
        <v>8336</v>
      </c>
      <c r="R1543" t="s">
        <v>8341</v>
      </c>
      <c r="S1543" s="19">
        <f t="shared" si="73"/>
        <v>41974.712245370371</v>
      </c>
      <c r="T1543" s="19">
        <f t="shared" si="74"/>
        <v>42004.712245370371</v>
      </c>
    </row>
    <row r="1544" spans="1:20" ht="42.75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>ROUND(E1544/D1544*100,0)</f>
        <v>4</v>
      </c>
      <c r="P1544" s="15">
        <f t="shared" si="72"/>
        <v>20</v>
      </c>
      <c r="Q1544" s="13" t="s">
        <v>8336</v>
      </c>
      <c r="R1544" t="s">
        <v>8341</v>
      </c>
      <c r="S1544" s="19">
        <f t="shared" si="73"/>
        <v>42170.996527777781</v>
      </c>
      <c r="T1544" s="19">
        <f t="shared" si="74"/>
        <v>42185.996527777781</v>
      </c>
    </row>
    <row r="1545" spans="1:20" ht="42.75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>ROUND(E1545/D1545*100,0)</f>
        <v>0</v>
      </c>
      <c r="P1545" s="15">
        <f t="shared" si="72"/>
        <v>10</v>
      </c>
      <c r="Q1545" s="13" t="s">
        <v>8336</v>
      </c>
      <c r="R1545" t="s">
        <v>8341</v>
      </c>
      <c r="S1545" s="19">
        <f t="shared" si="73"/>
        <v>41935.509652777779</v>
      </c>
      <c r="T1545" s="19">
        <f t="shared" si="74"/>
        <v>41965.551319444443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>ROUND(E1546/D1546*100,0)</f>
        <v>0</v>
      </c>
      <c r="P1546" s="15">
        <f t="shared" si="72"/>
        <v>0</v>
      </c>
      <c r="Q1546" s="13" t="s">
        <v>8336</v>
      </c>
      <c r="R1546" t="s">
        <v>8341</v>
      </c>
      <c r="S1546" s="19">
        <f t="shared" si="73"/>
        <v>42053.051203703704</v>
      </c>
      <c r="T1546" s="19">
        <f t="shared" si="74"/>
        <v>42095.012499999997</v>
      </c>
    </row>
    <row r="1547" spans="1:20" ht="42.7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>ROUND(E1547/D1547*100,0)</f>
        <v>0</v>
      </c>
      <c r="P1547" s="15">
        <f t="shared" si="72"/>
        <v>1</v>
      </c>
      <c r="Q1547" s="13" t="s">
        <v>8336</v>
      </c>
      <c r="R1547" t="s">
        <v>8341</v>
      </c>
      <c r="S1547" s="19">
        <f t="shared" si="73"/>
        <v>42031.884652777779</v>
      </c>
      <c r="T1547" s="19">
        <f t="shared" si="74"/>
        <v>42065.886111111111</v>
      </c>
    </row>
    <row r="1548" spans="1:20" ht="42.75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>ROUND(E1548/D1548*100,0)</f>
        <v>29</v>
      </c>
      <c r="P1548" s="15">
        <f t="shared" si="72"/>
        <v>26.27</v>
      </c>
      <c r="Q1548" s="13" t="s">
        <v>8336</v>
      </c>
      <c r="R1548" t="s">
        <v>8341</v>
      </c>
      <c r="S1548" s="19">
        <f t="shared" si="73"/>
        <v>41839.212951388887</v>
      </c>
      <c r="T1548" s="19">
        <f t="shared" si="74"/>
        <v>41899.212951388887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>ROUND(E1549/D1549*100,0)</f>
        <v>0</v>
      </c>
      <c r="P1549" s="15">
        <f t="shared" si="72"/>
        <v>0</v>
      </c>
      <c r="Q1549" s="13" t="s">
        <v>8336</v>
      </c>
      <c r="R1549" t="s">
        <v>8341</v>
      </c>
      <c r="S1549" s="19">
        <f t="shared" si="73"/>
        <v>42782.426875000005</v>
      </c>
      <c r="T1549" s="19">
        <f t="shared" si="74"/>
        <v>42789.426875000005</v>
      </c>
    </row>
    <row r="1550" spans="1:20" ht="28.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>ROUND(E1550/D1550*100,0)</f>
        <v>9</v>
      </c>
      <c r="P1550" s="15">
        <f t="shared" si="72"/>
        <v>60</v>
      </c>
      <c r="Q1550" s="13" t="s">
        <v>8336</v>
      </c>
      <c r="R1550" t="s">
        <v>8341</v>
      </c>
      <c r="S1550" s="19">
        <f t="shared" si="73"/>
        <v>42286.88217592593</v>
      </c>
      <c r="T1550" s="19">
        <f t="shared" si="74"/>
        <v>42316.923842592587</v>
      </c>
    </row>
    <row r="1551" spans="1:20" ht="42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>ROUND(E1551/D1551*100,0)</f>
        <v>34</v>
      </c>
      <c r="P1551" s="15">
        <f t="shared" si="72"/>
        <v>28.33</v>
      </c>
      <c r="Q1551" s="13" t="s">
        <v>8336</v>
      </c>
      <c r="R1551" t="s">
        <v>8341</v>
      </c>
      <c r="S1551" s="19">
        <f t="shared" si="73"/>
        <v>42281.136099537034</v>
      </c>
      <c r="T1551" s="19">
        <f t="shared" si="74"/>
        <v>42311.177766203706</v>
      </c>
    </row>
    <row r="1552" spans="1:20" ht="42.75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>ROUND(E1552/D1552*100,0)</f>
        <v>13</v>
      </c>
      <c r="P1552" s="15">
        <f t="shared" si="72"/>
        <v>14.43</v>
      </c>
      <c r="Q1552" s="13" t="s">
        <v>8336</v>
      </c>
      <c r="R1552" t="s">
        <v>8341</v>
      </c>
      <c r="S1552" s="19">
        <f t="shared" si="73"/>
        <v>42472.449467592596</v>
      </c>
      <c r="T1552" s="19">
        <f t="shared" si="74"/>
        <v>42502.449467592596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>ROUND(E1553/D1553*100,0)</f>
        <v>0</v>
      </c>
      <c r="P1553" s="15">
        <f t="shared" si="72"/>
        <v>0</v>
      </c>
      <c r="Q1553" s="13" t="s">
        <v>8336</v>
      </c>
      <c r="R1553" t="s">
        <v>8341</v>
      </c>
      <c r="S1553" s="19">
        <f t="shared" si="73"/>
        <v>42121.824525462958</v>
      </c>
      <c r="T1553" s="19">
        <f t="shared" si="74"/>
        <v>42151.824525462958</v>
      </c>
    </row>
    <row r="1554" spans="1:20" ht="42.75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>ROUND(E1554/D1554*100,0)</f>
        <v>49</v>
      </c>
      <c r="P1554" s="15">
        <f t="shared" si="72"/>
        <v>132.19</v>
      </c>
      <c r="Q1554" s="13" t="s">
        <v>8336</v>
      </c>
      <c r="R1554" t="s">
        <v>8341</v>
      </c>
      <c r="S1554" s="19">
        <f t="shared" si="73"/>
        <v>41892.688750000001</v>
      </c>
      <c r="T1554" s="19">
        <f t="shared" si="74"/>
        <v>41913.165972222225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>ROUND(E1555/D1555*100,0)</f>
        <v>0</v>
      </c>
      <c r="P1555" s="15">
        <f t="shared" si="72"/>
        <v>0</v>
      </c>
      <c r="Q1555" s="13" t="s">
        <v>8336</v>
      </c>
      <c r="R1555" t="s">
        <v>8341</v>
      </c>
      <c r="S1555" s="19">
        <f t="shared" si="73"/>
        <v>42219.282951388886</v>
      </c>
      <c r="T1555" s="19">
        <f t="shared" si="74"/>
        <v>42249.282951388886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>ROUND(E1556/D1556*100,0)</f>
        <v>0</v>
      </c>
      <c r="P1556" s="15">
        <f t="shared" si="72"/>
        <v>0</v>
      </c>
      <c r="Q1556" s="13" t="s">
        <v>8336</v>
      </c>
      <c r="R1556" t="s">
        <v>8341</v>
      </c>
      <c r="S1556" s="19">
        <f t="shared" si="73"/>
        <v>42188.252199074079</v>
      </c>
      <c r="T1556" s="19">
        <f t="shared" si="74"/>
        <v>42218.252199074079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>ROUND(E1557/D1557*100,0)</f>
        <v>0</v>
      </c>
      <c r="P1557" s="15">
        <f t="shared" si="72"/>
        <v>0</v>
      </c>
      <c r="Q1557" s="13" t="s">
        <v>8336</v>
      </c>
      <c r="R1557" t="s">
        <v>8341</v>
      </c>
      <c r="S1557" s="19">
        <f t="shared" si="73"/>
        <v>42241.613796296297</v>
      </c>
      <c r="T1557" s="19">
        <f t="shared" si="74"/>
        <v>42264.708333333328</v>
      </c>
    </row>
    <row r="1558" spans="1:20" ht="42.7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>ROUND(E1558/D1558*100,0)</f>
        <v>45</v>
      </c>
      <c r="P1558" s="15">
        <f t="shared" si="72"/>
        <v>56.42</v>
      </c>
      <c r="Q1558" s="13" t="s">
        <v>8336</v>
      </c>
      <c r="R1558" t="s">
        <v>8341</v>
      </c>
      <c r="S1558" s="19">
        <f t="shared" si="73"/>
        <v>42525.153055555551</v>
      </c>
      <c r="T1558" s="19">
        <f t="shared" si="74"/>
        <v>42555.153055555551</v>
      </c>
    </row>
    <row r="1559" spans="1:20" ht="42.75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>ROUND(E1559/D1559*100,0)</f>
        <v>4</v>
      </c>
      <c r="P1559" s="15">
        <f t="shared" si="72"/>
        <v>100</v>
      </c>
      <c r="Q1559" s="13" t="s">
        <v>8336</v>
      </c>
      <c r="R1559" t="s">
        <v>8341</v>
      </c>
      <c r="S1559" s="19">
        <f t="shared" si="73"/>
        <v>41871.65315972222</v>
      </c>
      <c r="T1559" s="19">
        <f t="shared" si="74"/>
        <v>41902.65315972222</v>
      </c>
    </row>
    <row r="1560" spans="1:20" ht="42.7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>ROUND(E1560/D1560*100,0)</f>
        <v>5</v>
      </c>
      <c r="P1560" s="15">
        <f t="shared" si="72"/>
        <v>11.67</v>
      </c>
      <c r="Q1560" s="13" t="s">
        <v>8336</v>
      </c>
      <c r="R1560" t="s">
        <v>8341</v>
      </c>
      <c r="S1560" s="19">
        <f t="shared" si="73"/>
        <v>42185.397673611107</v>
      </c>
      <c r="T1560" s="19">
        <f t="shared" si="74"/>
        <v>42244.508333333331</v>
      </c>
    </row>
    <row r="1561" spans="1:20" ht="28.5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>ROUND(E1561/D1561*100,0)</f>
        <v>0</v>
      </c>
      <c r="P1561" s="15">
        <f t="shared" si="72"/>
        <v>50</v>
      </c>
      <c r="Q1561" s="13" t="s">
        <v>8336</v>
      </c>
      <c r="R1561" t="s">
        <v>8341</v>
      </c>
      <c r="S1561" s="19">
        <f t="shared" si="73"/>
        <v>42108.05322916666</v>
      </c>
      <c r="T1561" s="19">
        <f t="shared" si="74"/>
        <v>42123.05322916666</v>
      </c>
    </row>
    <row r="1562" spans="1:20" ht="42.75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>ROUND(E1562/D1562*100,0)</f>
        <v>4</v>
      </c>
      <c r="P1562" s="15">
        <f t="shared" si="72"/>
        <v>23.5</v>
      </c>
      <c r="Q1562" s="13" t="s">
        <v>8336</v>
      </c>
      <c r="R1562" t="s">
        <v>8341</v>
      </c>
      <c r="S1562" s="19">
        <f t="shared" si="73"/>
        <v>41936.020752314813</v>
      </c>
      <c r="T1562" s="19">
        <f t="shared" si="74"/>
        <v>41956.062418981484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>ROUND(E1563/D1563*100,0)</f>
        <v>1</v>
      </c>
      <c r="P1563" s="15">
        <f t="shared" si="72"/>
        <v>67</v>
      </c>
      <c r="Q1563" s="13" t="s">
        <v>8320</v>
      </c>
      <c r="R1563" t="s">
        <v>8342</v>
      </c>
      <c r="S1563" s="19">
        <f t="shared" si="73"/>
        <v>41555.041701388887</v>
      </c>
      <c r="T1563" s="19">
        <f t="shared" si="74"/>
        <v>41585.083368055559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>ROUND(E1564/D1564*100,0)</f>
        <v>0</v>
      </c>
      <c r="P1564" s="15">
        <f t="shared" si="72"/>
        <v>0</v>
      </c>
      <c r="Q1564" s="13" t="s">
        <v>8320</v>
      </c>
      <c r="R1564" t="s">
        <v>8342</v>
      </c>
      <c r="S1564" s="19">
        <f t="shared" si="73"/>
        <v>40079.566157407404</v>
      </c>
      <c r="T1564" s="19">
        <f t="shared" si="74"/>
        <v>40149.034722222219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>ROUND(E1565/D1565*100,0)</f>
        <v>1</v>
      </c>
      <c r="P1565" s="15">
        <f t="shared" si="72"/>
        <v>42.5</v>
      </c>
      <c r="Q1565" s="13" t="s">
        <v>8320</v>
      </c>
      <c r="R1565" t="s">
        <v>8342</v>
      </c>
      <c r="S1565" s="19">
        <f t="shared" si="73"/>
        <v>41652.742488425924</v>
      </c>
      <c r="T1565" s="19">
        <f t="shared" si="74"/>
        <v>41712.700821759259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>ROUND(E1566/D1566*100,0)</f>
        <v>0</v>
      </c>
      <c r="P1566" s="15">
        <f t="shared" si="72"/>
        <v>10</v>
      </c>
      <c r="Q1566" s="13" t="s">
        <v>8320</v>
      </c>
      <c r="R1566" t="s">
        <v>8342</v>
      </c>
      <c r="S1566" s="19">
        <f t="shared" si="73"/>
        <v>42121.367002314815</v>
      </c>
      <c r="T1566" s="19">
        <f t="shared" si="74"/>
        <v>42152.836805555555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>ROUND(E1567/D1567*100,0)</f>
        <v>3</v>
      </c>
      <c r="P1567" s="15">
        <f t="shared" si="72"/>
        <v>100</v>
      </c>
      <c r="Q1567" s="13" t="s">
        <v>8320</v>
      </c>
      <c r="R1567" t="s">
        <v>8342</v>
      </c>
      <c r="S1567" s="19">
        <f t="shared" si="73"/>
        <v>40672.729872685188</v>
      </c>
      <c r="T1567" s="19">
        <f t="shared" si="74"/>
        <v>40702.729872685188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>ROUND(E1568/D1568*100,0)</f>
        <v>21</v>
      </c>
      <c r="P1568" s="15">
        <f t="shared" si="72"/>
        <v>108.05</v>
      </c>
      <c r="Q1568" s="13" t="s">
        <v>8320</v>
      </c>
      <c r="R1568" t="s">
        <v>8342</v>
      </c>
      <c r="S1568" s="19">
        <f t="shared" si="73"/>
        <v>42549.916712962964</v>
      </c>
      <c r="T1568" s="19">
        <f t="shared" si="74"/>
        <v>42578.916666666672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>ROUND(E1569/D1569*100,0)</f>
        <v>4</v>
      </c>
      <c r="P1569" s="15">
        <f t="shared" si="72"/>
        <v>26.92</v>
      </c>
      <c r="Q1569" s="13" t="s">
        <v>8320</v>
      </c>
      <c r="R1569" t="s">
        <v>8342</v>
      </c>
      <c r="S1569" s="19">
        <f t="shared" si="73"/>
        <v>41671.936863425923</v>
      </c>
      <c r="T1569" s="19">
        <f t="shared" si="74"/>
        <v>41687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>ROUND(E1570/D1570*100,0)</f>
        <v>14</v>
      </c>
      <c r="P1570" s="15">
        <f t="shared" si="72"/>
        <v>155</v>
      </c>
      <c r="Q1570" s="13" t="s">
        <v>8320</v>
      </c>
      <c r="R1570" t="s">
        <v>8342</v>
      </c>
      <c r="S1570" s="19">
        <f t="shared" si="73"/>
        <v>41962.062326388885</v>
      </c>
      <c r="T1570" s="19">
        <f t="shared" si="74"/>
        <v>41997.062326388885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>ROUND(E1571/D1571*100,0)</f>
        <v>0</v>
      </c>
      <c r="P1571" s="15">
        <f t="shared" si="72"/>
        <v>0</v>
      </c>
      <c r="Q1571" s="13" t="s">
        <v>8320</v>
      </c>
      <c r="R1571" t="s">
        <v>8342</v>
      </c>
      <c r="S1571" s="19">
        <f t="shared" si="73"/>
        <v>41389.679560185185</v>
      </c>
      <c r="T1571" s="19">
        <f t="shared" si="74"/>
        <v>41419.679560185185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>ROUND(E1572/D1572*100,0)</f>
        <v>41</v>
      </c>
      <c r="P1572" s="15">
        <f t="shared" si="72"/>
        <v>47.77</v>
      </c>
      <c r="Q1572" s="13" t="s">
        <v>8320</v>
      </c>
      <c r="R1572" t="s">
        <v>8342</v>
      </c>
      <c r="S1572" s="19">
        <f t="shared" si="73"/>
        <v>42438.813449074078</v>
      </c>
      <c r="T1572" s="19">
        <f t="shared" si="74"/>
        <v>42468.771782407406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>ROUND(E1573/D1573*100,0)</f>
        <v>1</v>
      </c>
      <c r="P1573" s="15">
        <f t="shared" si="72"/>
        <v>20</v>
      </c>
      <c r="Q1573" s="13" t="s">
        <v>8320</v>
      </c>
      <c r="R1573" t="s">
        <v>8342</v>
      </c>
      <c r="S1573" s="19">
        <f t="shared" si="73"/>
        <v>42144.769479166673</v>
      </c>
      <c r="T1573" s="19">
        <f t="shared" si="74"/>
        <v>42174.769479166673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>ROUND(E1574/D1574*100,0)</f>
        <v>5</v>
      </c>
      <c r="P1574" s="15">
        <f t="shared" si="72"/>
        <v>41.67</v>
      </c>
      <c r="Q1574" s="13" t="s">
        <v>8320</v>
      </c>
      <c r="R1574" t="s">
        <v>8342</v>
      </c>
      <c r="S1574" s="19">
        <f t="shared" si="73"/>
        <v>42404.033090277779</v>
      </c>
      <c r="T1574" s="19">
        <f t="shared" si="74"/>
        <v>42428.999305555553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>ROUND(E1575/D1575*100,0)</f>
        <v>2</v>
      </c>
      <c r="P1575" s="15">
        <f t="shared" si="72"/>
        <v>74.33</v>
      </c>
      <c r="Q1575" s="13" t="s">
        <v>8320</v>
      </c>
      <c r="R1575" t="s">
        <v>8342</v>
      </c>
      <c r="S1575" s="19">
        <f t="shared" si="73"/>
        <v>42786.000023148154</v>
      </c>
      <c r="T1575" s="19">
        <f t="shared" si="74"/>
        <v>42826.165972222225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>ROUND(E1576/D1576*100,0)</f>
        <v>5</v>
      </c>
      <c r="P1576" s="15">
        <f t="shared" si="72"/>
        <v>84.33</v>
      </c>
      <c r="Q1576" s="13" t="s">
        <v>8320</v>
      </c>
      <c r="R1576" t="s">
        <v>8342</v>
      </c>
      <c r="S1576" s="19">
        <f t="shared" si="73"/>
        <v>42017.927418981482</v>
      </c>
      <c r="T1576" s="19">
        <f t="shared" si="74"/>
        <v>42052.927418981482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>ROUND(E1577/D1577*100,0)</f>
        <v>23</v>
      </c>
      <c r="P1577" s="15">
        <f t="shared" si="72"/>
        <v>65.459999999999994</v>
      </c>
      <c r="Q1577" s="13" t="s">
        <v>8320</v>
      </c>
      <c r="R1577" t="s">
        <v>8342</v>
      </c>
      <c r="S1577" s="19">
        <f t="shared" si="73"/>
        <v>41799.524259259262</v>
      </c>
      <c r="T1577" s="19">
        <f t="shared" si="74"/>
        <v>41829.524259259262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>ROUND(E1578/D1578*100,0)</f>
        <v>13</v>
      </c>
      <c r="P1578" s="15">
        <f t="shared" si="72"/>
        <v>65</v>
      </c>
      <c r="Q1578" s="13" t="s">
        <v>8320</v>
      </c>
      <c r="R1578" t="s">
        <v>8342</v>
      </c>
      <c r="S1578" s="19">
        <f t="shared" si="73"/>
        <v>42140.879259259258</v>
      </c>
      <c r="T1578" s="19">
        <f t="shared" si="74"/>
        <v>42185.879259259258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>ROUND(E1579/D1579*100,0)</f>
        <v>1</v>
      </c>
      <c r="P1579" s="15">
        <f t="shared" si="72"/>
        <v>27.5</v>
      </c>
      <c r="Q1579" s="13" t="s">
        <v>8320</v>
      </c>
      <c r="R1579" t="s">
        <v>8342</v>
      </c>
      <c r="S1579" s="19">
        <f t="shared" si="73"/>
        <v>41054.847777777781</v>
      </c>
      <c r="T1579" s="19">
        <f t="shared" si="74"/>
        <v>41114.847777777781</v>
      </c>
    </row>
    <row r="1580" spans="1:20" ht="57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>ROUND(E1580/D1580*100,0)</f>
        <v>11</v>
      </c>
      <c r="P1580" s="15">
        <f t="shared" si="72"/>
        <v>51.25</v>
      </c>
      <c r="Q1580" s="13" t="s">
        <v>8320</v>
      </c>
      <c r="R1580" t="s">
        <v>8342</v>
      </c>
      <c r="S1580" s="19">
        <f t="shared" si="73"/>
        <v>40399.065868055557</v>
      </c>
      <c r="T1580" s="19">
        <f t="shared" si="74"/>
        <v>40423.083333333336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>ROUND(E1581/D1581*100,0)</f>
        <v>1</v>
      </c>
      <c r="P1581" s="15">
        <f t="shared" si="72"/>
        <v>14</v>
      </c>
      <c r="Q1581" s="13" t="s">
        <v>8320</v>
      </c>
      <c r="R1581" t="s">
        <v>8342</v>
      </c>
      <c r="S1581" s="19">
        <f t="shared" si="73"/>
        <v>41481.996423611112</v>
      </c>
      <c r="T1581" s="19">
        <f t="shared" si="74"/>
        <v>41514.996423611112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>ROUND(E1582/D1582*100,0)</f>
        <v>0</v>
      </c>
      <c r="P1582" s="15">
        <f t="shared" si="72"/>
        <v>0</v>
      </c>
      <c r="Q1582" s="13" t="s">
        <v>8320</v>
      </c>
      <c r="R1582" t="s">
        <v>8342</v>
      </c>
      <c r="S1582" s="19">
        <f t="shared" si="73"/>
        <v>40990.050069444449</v>
      </c>
      <c r="T1582" s="19">
        <f t="shared" si="74"/>
        <v>41050.050069444449</v>
      </c>
    </row>
    <row r="1583" spans="1:20" ht="42.75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>ROUND(E1583/D1583*100,0)</f>
        <v>1</v>
      </c>
      <c r="P1583" s="15">
        <f t="shared" si="72"/>
        <v>5</v>
      </c>
      <c r="Q1583" s="13" t="s">
        <v>8336</v>
      </c>
      <c r="R1583" t="s">
        <v>8343</v>
      </c>
      <c r="S1583" s="19">
        <f t="shared" si="73"/>
        <v>42325.448958333334</v>
      </c>
      <c r="T1583" s="19">
        <f t="shared" si="74"/>
        <v>42357.448958333334</v>
      </c>
    </row>
    <row r="1584" spans="1:20" ht="28.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>ROUND(E1584/D1584*100,0)</f>
        <v>9</v>
      </c>
      <c r="P1584" s="15">
        <f t="shared" si="72"/>
        <v>31</v>
      </c>
      <c r="Q1584" s="13" t="s">
        <v>8336</v>
      </c>
      <c r="R1584" t="s">
        <v>8343</v>
      </c>
      <c r="S1584" s="19">
        <f t="shared" si="73"/>
        <v>42246.789965277778</v>
      </c>
      <c r="T1584" s="19">
        <f t="shared" si="74"/>
        <v>42303.888888888891</v>
      </c>
    </row>
    <row r="1585" spans="1:20" ht="42.75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>ROUND(E1585/D1585*100,0)</f>
        <v>0</v>
      </c>
      <c r="P1585" s="15">
        <f t="shared" si="72"/>
        <v>15</v>
      </c>
      <c r="Q1585" s="13" t="s">
        <v>8336</v>
      </c>
      <c r="R1585" t="s">
        <v>8343</v>
      </c>
      <c r="S1585" s="19">
        <f t="shared" si="73"/>
        <v>41877.904988425929</v>
      </c>
      <c r="T1585" s="19">
        <f t="shared" si="74"/>
        <v>41907.904988425929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>ROUND(E1586/D1586*100,0)</f>
        <v>0</v>
      </c>
      <c r="P1586" s="15">
        <f t="shared" si="72"/>
        <v>0</v>
      </c>
      <c r="Q1586" s="13" t="s">
        <v>8336</v>
      </c>
      <c r="R1586" t="s">
        <v>8343</v>
      </c>
      <c r="S1586" s="19">
        <f t="shared" si="73"/>
        <v>41779.649317129632</v>
      </c>
      <c r="T1586" s="19">
        <f t="shared" si="74"/>
        <v>41789.649317129632</v>
      </c>
    </row>
    <row r="1587" spans="1:20" ht="42.75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>ROUND(E1587/D1587*100,0)</f>
        <v>79</v>
      </c>
      <c r="P1587" s="15">
        <f t="shared" si="72"/>
        <v>131.66999999999999</v>
      </c>
      <c r="Q1587" s="13" t="s">
        <v>8336</v>
      </c>
      <c r="R1587" t="s">
        <v>8343</v>
      </c>
      <c r="S1587" s="19">
        <f t="shared" si="73"/>
        <v>42707.895462962959</v>
      </c>
      <c r="T1587" s="19">
        <f t="shared" si="74"/>
        <v>42729.458333333328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>ROUND(E1588/D1588*100,0)</f>
        <v>0</v>
      </c>
      <c r="P1588" s="15">
        <f t="shared" si="72"/>
        <v>0</v>
      </c>
      <c r="Q1588" s="13" t="s">
        <v>8336</v>
      </c>
      <c r="R1588" t="s">
        <v>8343</v>
      </c>
      <c r="S1588" s="19">
        <f t="shared" si="73"/>
        <v>42069.104421296302</v>
      </c>
      <c r="T1588" s="19">
        <f t="shared" si="74"/>
        <v>42099.062754629631</v>
      </c>
    </row>
    <row r="1589" spans="1:20" ht="42.75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>ROUND(E1589/D1589*100,0)</f>
        <v>0</v>
      </c>
      <c r="P1589" s="15">
        <f t="shared" si="72"/>
        <v>1</v>
      </c>
      <c r="Q1589" s="13" t="s">
        <v>8336</v>
      </c>
      <c r="R1589" t="s">
        <v>8343</v>
      </c>
      <c r="S1589" s="19">
        <f t="shared" si="73"/>
        <v>41956.950983796298</v>
      </c>
      <c r="T1589" s="19">
        <f t="shared" si="74"/>
        <v>41986.950983796298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>ROUND(E1590/D1590*100,0)</f>
        <v>0</v>
      </c>
      <c r="P1590" s="15">
        <f t="shared" si="72"/>
        <v>0</v>
      </c>
      <c r="Q1590" s="13" t="s">
        <v>8336</v>
      </c>
      <c r="R1590" t="s">
        <v>8343</v>
      </c>
      <c r="S1590" s="19">
        <f t="shared" si="73"/>
        <v>42005.24998842593</v>
      </c>
      <c r="T1590" s="19">
        <f t="shared" si="74"/>
        <v>42035.841666666667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>ROUND(E1591/D1591*100,0)</f>
        <v>0</v>
      </c>
      <c r="P1591" s="15">
        <f t="shared" si="72"/>
        <v>0</v>
      </c>
      <c r="Q1591" s="13" t="s">
        <v>8336</v>
      </c>
      <c r="R1591" t="s">
        <v>8343</v>
      </c>
      <c r="S1591" s="19">
        <f t="shared" si="73"/>
        <v>42256.984791666662</v>
      </c>
      <c r="T1591" s="19">
        <f t="shared" si="74"/>
        <v>42286.984791666662</v>
      </c>
    </row>
    <row r="1592" spans="1:20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>ROUND(E1592/D1592*100,0)</f>
        <v>2</v>
      </c>
      <c r="P1592" s="15">
        <f t="shared" si="72"/>
        <v>510</v>
      </c>
      <c r="Q1592" s="13" t="s">
        <v>8336</v>
      </c>
      <c r="R1592" t="s">
        <v>8343</v>
      </c>
      <c r="S1592" s="19">
        <f t="shared" si="73"/>
        <v>42240.857222222221</v>
      </c>
      <c r="T1592" s="19">
        <f t="shared" si="74"/>
        <v>42270.857222222221</v>
      </c>
    </row>
    <row r="1593" spans="1:20" ht="42.75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>ROUND(E1593/D1593*100,0)</f>
        <v>29</v>
      </c>
      <c r="P1593" s="15">
        <f t="shared" si="72"/>
        <v>44.48</v>
      </c>
      <c r="Q1593" s="13" t="s">
        <v>8336</v>
      </c>
      <c r="R1593" t="s">
        <v>8343</v>
      </c>
      <c r="S1593" s="19">
        <f t="shared" si="73"/>
        <v>42433.726168981477</v>
      </c>
      <c r="T1593" s="19">
        <f t="shared" si="74"/>
        <v>42463.68450231482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>ROUND(E1594/D1594*100,0)</f>
        <v>0</v>
      </c>
      <c r="P1594" s="15">
        <f t="shared" si="72"/>
        <v>0</v>
      </c>
      <c r="Q1594" s="13" t="s">
        <v>8336</v>
      </c>
      <c r="R1594" t="s">
        <v>8343</v>
      </c>
      <c r="S1594" s="19">
        <f t="shared" si="73"/>
        <v>42046.072743055556</v>
      </c>
      <c r="T1594" s="19">
        <f t="shared" si="74"/>
        <v>42091.031076388885</v>
      </c>
    </row>
    <row r="1595" spans="1:20" ht="28.5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>ROUND(E1595/D1595*100,0)</f>
        <v>0</v>
      </c>
      <c r="P1595" s="15">
        <f t="shared" si="72"/>
        <v>1</v>
      </c>
      <c r="Q1595" s="13" t="s">
        <v>8336</v>
      </c>
      <c r="R1595" t="s">
        <v>8343</v>
      </c>
      <c r="S1595" s="19">
        <f t="shared" si="73"/>
        <v>42033.845543981486</v>
      </c>
      <c r="T1595" s="19">
        <f t="shared" si="74"/>
        <v>42063.845543981486</v>
      </c>
    </row>
    <row r="1596" spans="1:20" ht="28.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>ROUND(E1596/D1596*100,0)</f>
        <v>21</v>
      </c>
      <c r="P1596" s="15">
        <f t="shared" si="72"/>
        <v>20.5</v>
      </c>
      <c r="Q1596" s="13" t="s">
        <v>8336</v>
      </c>
      <c r="R1596" t="s">
        <v>8343</v>
      </c>
      <c r="S1596" s="19">
        <f t="shared" si="73"/>
        <v>42445.712754629625</v>
      </c>
      <c r="T1596" s="19">
        <f t="shared" si="74"/>
        <v>42505.681249999994</v>
      </c>
    </row>
    <row r="1597" spans="1:20" ht="42.75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>ROUND(E1597/D1597*100,0)</f>
        <v>0</v>
      </c>
      <c r="P1597" s="15">
        <f t="shared" si="72"/>
        <v>40</v>
      </c>
      <c r="Q1597" s="13" t="s">
        <v>8336</v>
      </c>
      <c r="R1597" t="s">
        <v>8343</v>
      </c>
      <c r="S1597" s="19">
        <f t="shared" si="73"/>
        <v>41780.050092592595</v>
      </c>
      <c r="T1597" s="19">
        <f t="shared" si="74"/>
        <v>41808.842361111114</v>
      </c>
    </row>
    <row r="1598" spans="1:20" ht="42.7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>ROUND(E1598/D1598*100,0)</f>
        <v>2</v>
      </c>
      <c r="P1598" s="15">
        <f t="shared" si="72"/>
        <v>25</v>
      </c>
      <c r="Q1598" s="13" t="s">
        <v>8336</v>
      </c>
      <c r="R1598" t="s">
        <v>8343</v>
      </c>
      <c r="S1598" s="19">
        <f t="shared" si="73"/>
        <v>41941.430196759262</v>
      </c>
      <c r="T1598" s="19">
        <f t="shared" si="74"/>
        <v>41986.471863425926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>ROUND(E1599/D1599*100,0)</f>
        <v>0</v>
      </c>
      <c r="P1599" s="15">
        <f t="shared" si="72"/>
        <v>0</v>
      </c>
      <c r="Q1599" s="13" t="s">
        <v>8336</v>
      </c>
      <c r="R1599" t="s">
        <v>8343</v>
      </c>
      <c r="S1599" s="19">
        <f t="shared" si="73"/>
        <v>42603.354131944448</v>
      </c>
      <c r="T1599" s="19">
        <f t="shared" si="74"/>
        <v>42633.354131944448</v>
      </c>
    </row>
    <row r="1600" spans="1:20" ht="57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>ROUND(E1600/D1600*100,0)</f>
        <v>0</v>
      </c>
      <c r="P1600" s="15">
        <f t="shared" si="72"/>
        <v>1</v>
      </c>
      <c r="Q1600" s="13" t="s">
        <v>8336</v>
      </c>
      <c r="R1600" t="s">
        <v>8343</v>
      </c>
      <c r="S1600" s="19">
        <f t="shared" si="73"/>
        <v>42151.667337962965</v>
      </c>
      <c r="T1600" s="19">
        <f t="shared" si="74"/>
        <v>42211.667337962965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>ROUND(E1601/D1601*100,0)</f>
        <v>0</v>
      </c>
      <c r="P1601" s="15">
        <f t="shared" si="72"/>
        <v>0</v>
      </c>
      <c r="Q1601" s="13" t="s">
        <v>8336</v>
      </c>
      <c r="R1601" t="s">
        <v>8343</v>
      </c>
      <c r="S1601" s="19">
        <f t="shared" si="73"/>
        <v>42438.53907407407</v>
      </c>
      <c r="T1601" s="19">
        <f t="shared" si="74"/>
        <v>42468.497407407413</v>
      </c>
    </row>
    <row r="1602" spans="1:20" ht="42.75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>ROUND(E1602/D1602*100,0)</f>
        <v>7</v>
      </c>
      <c r="P1602" s="15">
        <f t="shared" si="72"/>
        <v>40.78</v>
      </c>
      <c r="Q1602" s="13" t="s">
        <v>8336</v>
      </c>
      <c r="R1602" t="s">
        <v>8343</v>
      </c>
      <c r="S1602" s="19">
        <f t="shared" si="73"/>
        <v>41791.057314814818</v>
      </c>
      <c r="T1602" s="19">
        <f t="shared" si="74"/>
        <v>41835.21597222222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>ROUND(E1603/D1603*100,0)</f>
        <v>108</v>
      </c>
      <c r="P1603" s="15">
        <f t="shared" ref="P1603:P1666" si="75">IFERROR(ROUND(E1603/L1603,2),0)</f>
        <v>48.33</v>
      </c>
      <c r="Q1603" s="13" t="s">
        <v>8323</v>
      </c>
      <c r="R1603" t="s">
        <v>8324</v>
      </c>
      <c r="S1603" s="19">
        <f t="shared" ref="S1603:S1666" si="76">(((J1603/60)/60)/24)+DATE(1970,1,1)</f>
        <v>40638.092974537038</v>
      </c>
      <c r="T1603" s="19">
        <f t="shared" ref="T1603:T1666" si="77">(((I1603/60)/60)/24)+DATE(1970,1,1)</f>
        <v>40668.092974537038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>ROUND(E1604/D1604*100,0)</f>
        <v>100</v>
      </c>
      <c r="P1604" s="15">
        <f t="shared" si="75"/>
        <v>46.95</v>
      </c>
      <c r="Q1604" s="13" t="s">
        <v>8323</v>
      </c>
      <c r="R1604" t="s">
        <v>8324</v>
      </c>
      <c r="S1604" s="19">
        <f t="shared" si="76"/>
        <v>40788.297650462962</v>
      </c>
      <c r="T1604" s="19">
        <f t="shared" si="77"/>
        <v>40830.958333333336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>ROUND(E1605/D1605*100,0)</f>
        <v>100</v>
      </c>
      <c r="P1605" s="15">
        <f t="shared" si="75"/>
        <v>66.69</v>
      </c>
      <c r="Q1605" s="13" t="s">
        <v>8323</v>
      </c>
      <c r="R1605" t="s">
        <v>8324</v>
      </c>
      <c r="S1605" s="19">
        <f t="shared" si="76"/>
        <v>40876.169664351852</v>
      </c>
      <c r="T1605" s="19">
        <f t="shared" si="77"/>
        <v>40936.169664351852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>ROUND(E1606/D1606*100,0)</f>
        <v>122</v>
      </c>
      <c r="P1606" s="15">
        <f t="shared" si="75"/>
        <v>48.84</v>
      </c>
      <c r="Q1606" s="13" t="s">
        <v>8323</v>
      </c>
      <c r="R1606" t="s">
        <v>8324</v>
      </c>
      <c r="S1606" s="19">
        <f t="shared" si="76"/>
        <v>40945.845312500001</v>
      </c>
      <c r="T1606" s="19">
        <f t="shared" si="77"/>
        <v>40985.80364583333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>ROUND(E1607/D1607*100,0)</f>
        <v>101</v>
      </c>
      <c r="P1607" s="15">
        <f t="shared" si="75"/>
        <v>137.31</v>
      </c>
      <c r="Q1607" s="13" t="s">
        <v>8323</v>
      </c>
      <c r="R1607" t="s">
        <v>8324</v>
      </c>
      <c r="S1607" s="19">
        <f t="shared" si="76"/>
        <v>40747.012881944444</v>
      </c>
      <c r="T1607" s="19">
        <f t="shared" si="77"/>
        <v>40756.291666666664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>ROUND(E1608/D1608*100,0)</f>
        <v>101</v>
      </c>
      <c r="P1608" s="15">
        <f t="shared" si="75"/>
        <v>87.83</v>
      </c>
      <c r="Q1608" s="13" t="s">
        <v>8323</v>
      </c>
      <c r="R1608" t="s">
        <v>8324</v>
      </c>
      <c r="S1608" s="19">
        <f t="shared" si="76"/>
        <v>40536.111550925925</v>
      </c>
      <c r="T1608" s="19">
        <f t="shared" si="77"/>
        <v>40626.069884259261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>ROUND(E1609/D1609*100,0)</f>
        <v>145</v>
      </c>
      <c r="P1609" s="15">
        <f t="shared" si="75"/>
        <v>70.790000000000006</v>
      </c>
      <c r="Q1609" s="13" t="s">
        <v>8323</v>
      </c>
      <c r="R1609" t="s">
        <v>8324</v>
      </c>
      <c r="S1609" s="19">
        <f t="shared" si="76"/>
        <v>41053.80846064815</v>
      </c>
      <c r="T1609" s="19">
        <f t="shared" si="77"/>
        <v>41074.80846064815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>ROUND(E1610/D1610*100,0)</f>
        <v>101</v>
      </c>
      <c r="P1610" s="15">
        <f t="shared" si="75"/>
        <v>52.83</v>
      </c>
      <c r="Q1610" s="13" t="s">
        <v>8323</v>
      </c>
      <c r="R1610" t="s">
        <v>8324</v>
      </c>
      <c r="S1610" s="19">
        <f t="shared" si="76"/>
        <v>41607.83085648148</v>
      </c>
      <c r="T1610" s="19">
        <f t="shared" si="77"/>
        <v>41640.226388888892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>ROUND(E1611/D1611*100,0)</f>
        <v>118</v>
      </c>
      <c r="P1611" s="15">
        <f t="shared" si="75"/>
        <v>443.75</v>
      </c>
      <c r="Q1611" s="13" t="s">
        <v>8323</v>
      </c>
      <c r="R1611" t="s">
        <v>8324</v>
      </c>
      <c r="S1611" s="19">
        <f t="shared" si="76"/>
        <v>40796.001261574071</v>
      </c>
      <c r="T1611" s="19">
        <f t="shared" si="77"/>
        <v>40849.333333333336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>ROUND(E1612/D1612*100,0)</f>
        <v>272</v>
      </c>
      <c r="P1612" s="15">
        <f t="shared" si="75"/>
        <v>48.54</v>
      </c>
      <c r="Q1612" s="13" t="s">
        <v>8323</v>
      </c>
      <c r="R1612" t="s">
        <v>8324</v>
      </c>
      <c r="S1612" s="19">
        <f t="shared" si="76"/>
        <v>41228.924884259257</v>
      </c>
      <c r="T1612" s="19">
        <f t="shared" si="77"/>
        <v>41258.924884259257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>ROUND(E1613/D1613*100,0)</f>
        <v>125</v>
      </c>
      <c r="P1613" s="15">
        <f t="shared" si="75"/>
        <v>37.07</v>
      </c>
      <c r="Q1613" s="13" t="s">
        <v>8323</v>
      </c>
      <c r="R1613" t="s">
        <v>8324</v>
      </c>
      <c r="S1613" s="19">
        <f t="shared" si="76"/>
        <v>41409.00037037037</v>
      </c>
      <c r="T1613" s="19">
        <f t="shared" si="77"/>
        <v>41430.00037037037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>ROUND(E1614/D1614*100,0)</f>
        <v>110</v>
      </c>
      <c r="P1614" s="15">
        <f t="shared" si="75"/>
        <v>50</v>
      </c>
      <c r="Q1614" s="13" t="s">
        <v>8323</v>
      </c>
      <c r="R1614" t="s">
        <v>8324</v>
      </c>
      <c r="S1614" s="19">
        <f t="shared" si="76"/>
        <v>41246.874814814815</v>
      </c>
      <c r="T1614" s="19">
        <f t="shared" si="77"/>
        <v>41276.874814814815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>ROUND(E1615/D1615*100,0)</f>
        <v>102</v>
      </c>
      <c r="P1615" s="15">
        <f t="shared" si="75"/>
        <v>39.04</v>
      </c>
      <c r="Q1615" s="13" t="s">
        <v>8323</v>
      </c>
      <c r="R1615" t="s">
        <v>8324</v>
      </c>
      <c r="S1615" s="19">
        <f t="shared" si="76"/>
        <v>41082.069467592592</v>
      </c>
      <c r="T1615" s="19">
        <f t="shared" si="77"/>
        <v>41112.069467592592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>ROUND(E1616/D1616*100,0)</f>
        <v>103</v>
      </c>
      <c r="P1616" s="15">
        <f t="shared" si="75"/>
        <v>66.69</v>
      </c>
      <c r="Q1616" s="13" t="s">
        <v>8323</v>
      </c>
      <c r="R1616" t="s">
        <v>8324</v>
      </c>
      <c r="S1616" s="19">
        <f t="shared" si="76"/>
        <v>41794.981122685182</v>
      </c>
      <c r="T1616" s="19">
        <f t="shared" si="77"/>
        <v>41854.708333333336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>ROUND(E1617/D1617*100,0)</f>
        <v>114</v>
      </c>
      <c r="P1617" s="15">
        <f t="shared" si="75"/>
        <v>67.13</v>
      </c>
      <c r="Q1617" s="13" t="s">
        <v>8323</v>
      </c>
      <c r="R1617" t="s">
        <v>8324</v>
      </c>
      <c r="S1617" s="19">
        <f t="shared" si="76"/>
        <v>40845.050879629627</v>
      </c>
      <c r="T1617" s="19">
        <f t="shared" si="77"/>
        <v>40890.092546296299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>ROUND(E1618/D1618*100,0)</f>
        <v>104</v>
      </c>
      <c r="P1618" s="15">
        <f t="shared" si="75"/>
        <v>66.37</v>
      </c>
      <c r="Q1618" s="13" t="s">
        <v>8323</v>
      </c>
      <c r="R1618" t="s">
        <v>8324</v>
      </c>
      <c r="S1618" s="19">
        <f t="shared" si="76"/>
        <v>41194.715520833335</v>
      </c>
      <c r="T1618" s="19">
        <f t="shared" si="77"/>
        <v>41235.916666666664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>ROUND(E1619/D1619*100,0)</f>
        <v>146</v>
      </c>
      <c r="P1619" s="15">
        <f t="shared" si="75"/>
        <v>64.62</v>
      </c>
      <c r="Q1619" s="13" t="s">
        <v>8323</v>
      </c>
      <c r="R1619" t="s">
        <v>8324</v>
      </c>
      <c r="S1619" s="19">
        <f t="shared" si="76"/>
        <v>41546.664212962962</v>
      </c>
      <c r="T1619" s="19">
        <f t="shared" si="77"/>
        <v>41579.791666666664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>ROUND(E1620/D1620*100,0)</f>
        <v>105</v>
      </c>
      <c r="P1620" s="15">
        <f t="shared" si="75"/>
        <v>58.37</v>
      </c>
      <c r="Q1620" s="13" t="s">
        <v>8323</v>
      </c>
      <c r="R1620" t="s">
        <v>8324</v>
      </c>
      <c r="S1620" s="19">
        <f t="shared" si="76"/>
        <v>41301.654340277775</v>
      </c>
      <c r="T1620" s="19">
        <f t="shared" si="77"/>
        <v>41341.654340277775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>ROUND(E1621/D1621*100,0)</f>
        <v>133</v>
      </c>
      <c r="P1621" s="15">
        <f t="shared" si="75"/>
        <v>86.96</v>
      </c>
      <c r="Q1621" s="13" t="s">
        <v>8323</v>
      </c>
      <c r="R1621" t="s">
        <v>8324</v>
      </c>
      <c r="S1621" s="19">
        <f t="shared" si="76"/>
        <v>41876.18618055556</v>
      </c>
      <c r="T1621" s="19">
        <f t="shared" si="77"/>
        <v>41897.18618055556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>ROUND(E1622/D1622*100,0)</f>
        <v>113</v>
      </c>
      <c r="P1622" s="15">
        <f t="shared" si="75"/>
        <v>66.47</v>
      </c>
      <c r="Q1622" s="13" t="s">
        <v>8323</v>
      </c>
      <c r="R1622" t="s">
        <v>8324</v>
      </c>
      <c r="S1622" s="19">
        <f t="shared" si="76"/>
        <v>41321.339583333334</v>
      </c>
      <c r="T1622" s="19">
        <f t="shared" si="77"/>
        <v>41328.339583333334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>ROUND(E1623/D1623*100,0)</f>
        <v>121</v>
      </c>
      <c r="P1623" s="15">
        <f t="shared" si="75"/>
        <v>163.78</v>
      </c>
      <c r="Q1623" s="13" t="s">
        <v>8323</v>
      </c>
      <c r="R1623" t="s">
        <v>8324</v>
      </c>
      <c r="S1623" s="19">
        <f t="shared" si="76"/>
        <v>41003.60665509259</v>
      </c>
      <c r="T1623" s="19">
        <f t="shared" si="77"/>
        <v>41057.165972222225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>ROUND(E1624/D1624*100,0)</f>
        <v>102</v>
      </c>
      <c r="P1624" s="15">
        <f t="shared" si="75"/>
        <v>107.98</v>
      </c>
      <c r="Q1624" s="13" t="s">
        <v>8323</v>
      </c>
      <c r="R1624" t="s">
        <v>8324</v>
      </c>
      <c r="S1624" s="19">
        <f t="shared" si="76"/>
        <v>41950.29483796296</v>
      </c>
      <c r="T1624" s="19">
        <f t="shared" si="77"/>
        <v>41990.332638888889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>
        <f>ROUND(E1625/D1625*100,0)</f>
        <v>101</v>
      </c>
      <c r="P1625" s="15">
        <f t="shared" si="75"/>
        <v>42.11</v>
      </c>
      <c r="Q1625" s="13" t="s">
        <v>8323</v>
      </c>
      <c r="R1625" t="s">
        <v>8324</v>
      </c>
      <c r="S1625" s="19">
        <f t="shared" si="76"/>
        <v>41453.688530092593</v>
      </c>
      <c r="T1625" s="19">
        <f t="shared" si="77"/>
        <v>41513.688530092593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>ROUND(E1626/D1626*100,0)</f>
        <v>118</v>
      </c>
      <c r="P1626" s="15">
        <f t="shared" si="75"/>
        <v>47.2</v>
      </c>
      <c r="Q1626" s="13" t="s">
        <v>8323</v>
      </c>
      <c r="R1626" t="s">
        <v>8324</v>
      </c>
      <c r="S1626" s="19">
        <f t="shared" si="76"/>
        <v>41243.367303240739</v>
      </c>
      <c r="T1626" s="19">
        <f t="shared" si="77"/>
        <v>41283.367303240739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>ROUND(E1627/D1627*100,0)</f>
        <v>155</v>
      </c>
      <c r="P1627" s="15">
        <f t="shared" si="75"/>
        <v>112.02</v>
      </c>
      <c r="Q1627" s="13" t="s">
        <v>8323</v>
      </c>
      <c r="R1627" t="s">
        <v>8324</v>
      </c>
      <c r="S1627" s="19">
        <f t="shared" si="76"/>
        <v>41135.699687500004</v>
      </c>
      <c r="T1627" s="19">
        <f t="shared" si="77"/>
        <v>41163.699687500004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>ROUND(E1628/D1628*100,0)</f>
        <v>101</v>
      </c>
      <c r="P1628" s="15">
        <f t="shared" si="75"/>
        <v>74.95</v>
      </c>
      <c r="Q1628" s="13" t="s">
        <v>8323</v>
      </c>
      <c r="R1628" t="s">
        <v>8324</v>
      </c>
      <c r="S1628" s="19">
        <f t="shared" si="76"/>
        <v>41579.847997685189</v>
      </c>
      <c r="T1628" s="19">
        <f t="shared" si="77"/>
        <v>41609.889664351853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>ROUND(E1629/D1629*100,0)</f>
        <v>117</v>
      </c>
      <c r="P1629" s="15">
        <f t="shared" si="75"/>
        <v>61.58</v>
      </c>
      <c r="Q1629" s="13" t="s">
        <v>8323</v>
      </c>
      <c r="R1629" t="s">
        <v>8324</v>
      </c>
      <c r="S1629" s="19">
        <f t="shared" si="76"/>
        <v>41205.707048611112</v>
      </c>
      <c r="T1629" s="19">
        <f t="shared" si="77"/>
        <v>41239.207638888889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>ROUND(E1630/D1630*100,0)</f>
        <v>101</v>
      </c>
      <c r="P1630" s="15">
        <f t="shared" si="75"/>
        <v>45.88</v>
      </c>
      <c r="Q1630" s="13" t="s">
        <v>8323</v>
      </c>
      <c r="R1630" t="s">
        <v>8324</v>
      </c>
      <c r="S1630" s="19">
        <f t="shared" si="76"/>
        <v>41774.737060185187</v>
      </c>
      <c r="T1630" s="19">
        <f t="shared" si="77"/>
        <v>41807.737060185187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>ROUND(E1631/D1631*100,0)</f>
        <v>104</v>
      </c>
      <c r="P1631" s="15">
        <f t="shared" si="75"/>
        <v>75.849999999999994</v>
      </c>
      <c r="Q1631" s="13" t="s">
        <v>8323</v>
      </c>
      <c r="R1631" t="s">
        <v>8324</v>
      </c>
      <c r="S1631" s="19">
        <f t="shared" si="76"/>
        <v>41645.867280092592</v>
      </c>
      <c r="T1631" s="19">
        <f t="shared" si="77"/>
        <v>41690.867280092592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>ROUND(E1632/D1632*100,0)</f>
        <v>265</v>
      </c>
      <c r="P1632" s="15">
        <f t="shared" si="75"/>
        <v>84.21</v>
      </c>
      <c r="Q1632" s="13" t="s">
        <v>8323</v>
      </c>
      <c r="R1632" t="s">
        <v>8324</v>
      </c>
      <c r="S1632" s="19">
        <f t="shared" si="76"/>
        <v>40939.837673611109</v>
      </c>
      <c r="T1632" s="19">
        <f t="shared" si="77"/>
        <v>40970.290972222225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>ROUND(E1633/D1633*100,0)</f>
        <v>156</v>
      </c>
      <c r="P1633" s="15">
        <f t="shared" si="75"/>
        <v>117.23</v>
      </c>
      <c r="Q1633" s="13" t="s">
        <v>8323</v>
      </c>
      <c r="R1633" t="s">
        <v>8324</v>
      </c>
      <c r="S1633" s="19">
        <f t="shared" si="76"/>
        <v>41164.859502314815</v>
      </c>
      <c r="T1633" s="19">
        <f t="shared" si="77"/>
        <v>41194.859502314815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>ROUND(E1634/D1634*100,0)</f>
        <v>102</v>
      </c>
      <c r="P1634" s="15">
        <f t="shared" si="75"/>
        <v>86.49</v>
      </c>
      <c r="Q1634" s="13" t="s">
        <v>8323</v>
      </c>
      <c r="R1634" t="s">
        <v>8324</v>
      </c>
      <c r="S1634" s="19">
        <f t="shared" si="76"/>
        <v>40750.340902777774</v>
      </c>
      <c r="T1634" s="19">
        <f t="shared" si="77"/>
        <v>40810.340902777774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>ROUND(E1635/D1635*100,0)</f>
        <v>100</v>
      </c>
      <c r="P1635" s="15">
        <f t="shared" si="75"/>
        <v>172.41</v>
      </c>
      <c r="Q1635" s="13" t="s">
        <v>8323</v>
      </c>
      <c r="R1635" t="s">
        <v>8324</v>
      </c>
      <c r="S1635" s="19">
        <f t="shared" si="76"/>
        <v>40896.883750000001</v>
      </c>
      <c r="T1635" s="19">
        <f t="shared" si="77"/>
        <v>40924.208333333336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>ROUND(E1636/D1636*100,0)</f>
        <v>101</v>
      </c>
      <c r="P1636" s="15">
        <f t="shared" si="75"/>
        <v>62.81</v>
      </c>
      <c r="Q1636" s="13" t="s">
        <v>8323</v>
      </c>
      <c r="R1636" t="s">
        <v>8324</v>
      </c>
      <c r="S1636" s="19">
        <f t="shared" si="76"/>
        <v>40658.189826388887</v>
      </c>
      <c r="T1636" s="19">
        <f t="shared" si="77"/>
        <v>40696.249305555553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>ROUND(E1637/D1637*100,0)</f>
        <v>125</v>
      </c>
      <c r="P1637" s="15">
        <f t="shared" si="75"/>
        <v>67.73</v>
      </c>
      <c r="Q1637" s="13" t="s">
        <v>8323</v>
      </c>
      <c r="R1637" t="s">
        <v>8324</v>
      </c>
      <c r="S1637" s="19">
        <f t="shared" si="76"/>
        <v>42502.868761574078</v>
      </c>
      <c r="T1637" s="19">
        <f t="shared" si="77"/>
        <v>42562.868761574078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>ROUND(E1638/D1638*100,0)</f>
        <v>104</v>
      </c>
      <c r="P1638" s="15">
        <f t="shared" si="75"/>
        <v>53.56</v>
      </c>
      <c r="Q1638" s="13" t="s">
        <v>8323</v>
      </c>
      <c r="R1638" t="s">
        <v>8324</v>
      </c>
      <c r="S1638" s="19">
        <f t="shared" si="76"/>
        <v>40663.08666666667</v>
      </c>
      <c r="T1638" s="19">
        <f t="shared" si="77"/>
        <v>40706.166666666664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>ROUND(E1639/D1639*100,0)</f>
        <v>104</v>
      </c>
      <c r="P1639" s="15">
        <f t="shared" si="75"/>
        <v>34.6</v>
      </c>
      <c r="Q1639" s="13" t="s">
        <v>8323</v>
      </c>
      <c r="R1639" t="s">
        <v>8324</v>
      </c>
      <c r="S1639" s="19">
        <f t="shared" si="76"/>
        <v>40122.751620370371</v>
      </c>
      <c r="T1639" s="19">
        <f t="shared" si="77"/>
        <v>40178.98541666667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>ROUND(E1640/D1640*100,0)</f>
        <v>105</v>
      </c>
      <c r="P1640" s="15">
        <f t="shared" si="75"/>
        <v>38.89</v>
      </c>
      <c r="Q1640" s="13" t="s">
        <v>8323</v>
      </c>
      <c r="R1640" t="s">
        <v>8324</v>
      </c>
      <c r="S1640" s="19">
        <f t="shared" si="76"/>
        <v>41288.68712962963</v>
      </c>
      <c r="T1640" s="19">
        <f t="shared" si="77"/>
        <v>41333.892361111109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>ROUND(E1641/D1641*100,0)</f>
        <v>100</v>
      </c>
      <c r="P1641" s="15">
        <f t="shared" si="75"/>
        <v>94.74</v>
      </c>
      <c r="Q1641" s="13" t="s">
        <v>8323</v>
      </c>
      <c r="R1641" t="s">
        <v>8324</v>
      </c>
      <c r="S1641" s="19">
        <f t="shared" si="76"/>
        <v>40941.652372685188</v>
      </c>
      <c r="T1641" s="19">
        <f t="shared" si="77"/>
        <v>40971.652372685188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>ROUND(E1642/D1642*100,0)</f>
        <v>170</v>
      </c>
      <c r="P1642" s="15">
        <f t="shared" si="75"/>
        <v>39.97</v>
      </c>
      <c r="Q1642" s="13" t="s">
        <v>8323</v>
      </c>
      <c r="R1642" t="s">
        <v>8324</v>
      </c>
      <c r="S1642" s="19">
        <f t="shared" si="76"/>
        <v>40379.23096064815</v>
      </c>
      <c r="T1642" s="19">
        <f t="shared" si="77"/>
        <v>40393.082638888889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>ROUND(E1643/D1643*100,0)</f>
        <v>101</v>
      </c>
      <c r="P1643" s="15">
        <f t="shared" si="75"/>
        <v>97.5</v>
      </c>
      <c r="Q1643" s="13" t="s">
        <v>8323</v>
      </c>
      <c r="R1643" t="s">
        <v>8344</v>
      </c>
      <c r="S1643" s="19">
        <f t="shared" si="76"/>
        <v>41962.596574074079</v>
      </c>
      <c r="T1643" s="19">
        <f t="shared" si="77"/>
        <v>41992.596574074079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>ROUND(E1644/D1644*100,0)</f>
        <v>100</v>
      </c>
      <c r="P1644" s="15">
        <f t="shared" si="75"/>
        <v>42.86</v>
      </c>
      <c r="Q1644" s="13" t="s">
        <v>8323</v>
      </c>
      <c r="R1644" t="s">
        <v>8344</v>
      </c>
      <c r="S1644" s="19">
        <f t="shared" si="76"/>
        <v>40688.024618055555</v>
      </c>
      <c r="T1644" s="19">
        <f t="shared" si="77"/>
        <v>40708.024618055555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>ROUND(E1645/D1645*100,0)</f>
        <v>125</v>
      </c>
      <c r="P1645" s="15">
        <f t="shared" si="75"/>
        <v>168.51</v>
      </c>
      <c r="Q1645" s="13" t="s">
        <v>8323</v>
      </c>
      <c r="R1645" t="s">
        <v>8344</v>
      </c>
      <c r="S1645" s="19">
        <f t="shared" si="76"/>
        <v>41146.824212962965</v>
      </c>
      <c r="T1645" s="19">
        <f t="shared" si="77"/>
        <v>41176.824212962965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>ROUND(E1646/D1646*100,0)</f>
        <v>110</v>
      </c>
      <c r="P1646" s="15">
        <f t="shared" si="75"/>
        <v>85.55</v>
      </c>
      <c r="Q1646" s="13" t="s">
        <v>8323</v>
      </c>
      <c r="R1646" t="s">
        <v>8344</v>
      </c>
      <c r="S1646" s="19">
        <f t="shared" si="76"/>
        <v>41175.05972222222</v>
      </c>
      <c r="T1646" s="19">
        <f t="shared" si="77"/>
        <v>41235.101388888892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>ROUND(E1647/D1647*100,0)</f>
        <v>111</v>
      </c>
      <c r="P1647" s="15">
        <f t="shared" si="75"/>
        <v>554</v>
      </c>
      <c r="Q1647" s="13" t="s">
        <v>8323</v>
      </c>
      <c r="R1647" t="s">
        <v>8344</v>
      </c>
      <c r="S1647" s="19">
        <f t="shared" si="76"/>
        <v>41521.617361111108</v>
      </c>
      <c r="T1647" s="19">
        <f t="shared" si="77"/>
        <v>41535.617361111108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>
        <f>ROUND(E1648/D1648*100,0)</f>
        <v>110</v>
      </c>
      <c r="P1648" s="15">
        <f t="shared" si="75"/>
        <v>26.55</v>
      </c>
      <c r="Q1648" s="13" t="s">
        <v>8323</v>
      </c>
      <c r="R1648" t="s">
        <v>8344</v>
      </c>
      <c r="S1648" s="19">
        <f t="shared" si="76"/>
        <v>41833.450266203705</v>
      </c>
      <c r="T1648" s="19">
        <f t="shared" si="77"/>
        <v>41865.757638888892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>ROUND(E1649/D1649*100,0)</f>
        <v>105</v>
      </c>
      <c r="P1649" s="15">
        <f t="shared" si="75"/>
        <v>113.83</v>
      </c>
      <c r="Q1649" s="13" t="s">
        <v>8323</v>
      </c>
      <c r="R1649" t="s">
        <v>8344</v>
      </c>
      <c r="S1649" s="19">
        <f t="shared" si="76"/>
        <v>41039.409456018519</v>
      </c>
      <c r="T1649" s="19">
        <f t="shared" si="77"/>
        <v>41069.409456018519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>ROUND(E1650/D1650*100,0)</f>
        <v>125</v>
      </c>
      <c r="P1650" s="15">
        <f t="shared" si="75"/>
        <v>32.01</v>
      </c>
      <c r="Q1650" s="13" t="s">
        <v>8323</v>
      </c>
      <c r="R1650" t="s">
        <v>8344</v>
      </c>
      <c r="S1650" s="19">
        <f t="shared" si="76"/>
        <v>40592.704652777778</v>
      </c>
      <c r="T1650" s="19">
        <f t="shared" si="77"/>
        <v>40622.662986111114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>ROUND(E1651/D1651*100,0)</f>
        <v>101</v>
      </c>
      <c r="P1651" s="15">
        <f t="shared" si="75"/>
        <v>47.19</v>
      </c>
      <c r="Q1651" s="13" t="s">
        <v>8323</v>
      </c>
      <c r="R1651" t="s">
        <v>8344</v>
      </c>
      <c r="S1651" s="19">
        <f t="shared" si="76"/>
        <v>41737.684664351851</v>
      </c>
      <c r="T1651" s="19">
        <f t="shared" si="77"/>
        <v>41782.684664351851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>ROUND(E1652/D1652*100,0)</f>
        <v>142</v>
      </c>
      <c r="P1652" s="15">
        <f t="shared" si="75"/>
        <v>88.47</v>
      </c>
      <c r="Q1652" s="13" t="s">
        <v>8323</v>
      </c>
      <c r="R1652" t="s">
        <v>8344</v>
      </c>
      <c r="S1652" s="19">
        <f t="shared" si="76"/>
        <v>41526.435613425929</v>
      </c>
      <c r="T1652" s="19">
        <f t="shared" si="77"/>
        <v>41556.435613425929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>ROUND(E1653/D1653*100,0)</f>
        <v>101</v>
      </c>
      <c r="P1653" s="15">
        <f t="shared" si="75"/>
        <v>100.75</v>
      </c>
      <c r="Q1653" s="13" t="s">
        <v>8323</v>
      </c>
      <c r="R1653" t="s">
        <v>8344</v>
      </c>
      <c r="S1653" s="19">
        <f t="shared" si="76"/>
        <v>40625.900694444441</v>
      </c>
      <c r="T1653" s="19">
        <f t="shared" si="77"/>
        <v>40659.290972222225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>ROUND(E1654/D1654*100,0)</f>
        <v>101</v>
      </c>
      <c r="P1654" s="15">
        <f t="shared" si="75"/>
        <v>64.709999999999994</v>
      </c>
      <c r="Q1654" s="13" t="s">
        <v>8323</v>
      </c>
      <c r="R1654" t="s">
        <v>8344</v>
      </c>
      <c r="S1654" s="19">
        <f t="shared" si="76"/>
        <v>41572.492974537039</v>
      </c>
      <c r="T1654" s="19">
        <f t="shared" si="77"/>
        <v>41602.534641203703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>ROUND(E1655/D1655*100,0)</f>
        <v>174</v>
      </c>
      <c r="P1655" s="15">
        <f t="shared" si="75"/>
        <v>51.85</v>
      </c>
      <c r="Q1655" s="13" t="s">
        <v>8323</v>
      </c>
      <c r="R1655" t="s">
        <v>8344</v>
      </c>
      <c r="S1655" s="19">
        <f t="shared" si="76"/>
        <v>40626.834444444445</v>
      </c>
      <c r="T1655" s="19">
        <f t="shared" si="77"/>
        <v>40657.834444444445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>ROUND(E1656/D1656*100,0)</f>
        <v>120</v>
      </c>
      <c r="P1656" s="15">
        <f t="shared" si="75"/>
        <v>38.79</v>
      </c>
      <c r="Q1656" s="13" t="s">
        <v>8323</v>
      </c>
      <c r="R1656" t="s">
        <v>8344</v>
      </c>
      <c r="S1656" s="19">
        <f t="shared" si="76"/>
        <v>40987.890740740739</v>
      </c>
      <c r="T1656" s="19">
        <f t="shared" si="77"/>
        <v>41017.890740740739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>ROUND(E1657/D1657*100,0)</f>
        <v>143</v>
      </c>
      <c r="P1657" s="15">
        <f t="shared" si="75"/>
        <v>44.65</v>
      </c>
      <c r="Q1657" s="13" t="s">
        <v>8323</v>
      </c>
      <c r="R1657" t="s">
        <v>8344</v>
      </c>
      <c r="S1657" s="19">
        <f t="shared" si="76"/>
        <v>40974.791898148149</v>
      </c>
      <c r="T1657" s="19">
        <f t="shared" si="77"/>
        <v>41004.750231481477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>ROUND(E1658/D1658*100,0)</f>
        <v>100</v>
      </c>
      <c r="P1658" s="15">
        <f t="shared" si="75"/>
        <v>156.77000000000001</v>
      </c>
      <c r="Q1658" s="13" t="s">
        <v>8323</v>
      </c>
      <c r="R1658" t="s">
        <v>8344</v>
      </c>
      <c r="S1658" s="19">
        <f t="shared" si="76"/>
        <v>41226.928842592592</v>
      </c>
      <c r="T1658" s="19">
        <f t="shared" si="77"/>
        <v>41256.928842592592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>ROUND(E1659/D1659*100,0)</f>
        <v>105</v>
      </c>
      <c r="P1659" s="15">
        <f t="shared" si="75"/>
        <v>118.7</v>
      </c>
      <c r="Q1659" s="13" t="s">
        <v>8323</v>
      </c>
      <c r="R1659" t="s">
        <v>8344</v>
      </c>
      <c r="S1659" s="19">
        <f t="shared" si="76"/>
        <v>41023.782037037039</v>
      </c>
      <c r="T1659" s="19">
        <f t="shared" si="77"/>
        <v>41053.782037037039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>ROUND(E1660/D1660*100,0)</f>
        <v>132</v>
      </c>
      <c r="P1660" s="15">
        <f t="shared" si="75"/>
        <v>74.150000000000006</v>
      </c>
      <c r="Q1660" s="13" t="s">
        <v>8323</v>
      </c>
      <c r="R1660" t="s">
        <v>8344</v>
      </c>
      <c r="S1660" s="19">
        <f t="shared" si="76"/>
        <v>41223.22184027778</v>
      </c>
      <c r="T1660" s="19">
        <f t="shared" si="77"/>
        <v>41261.597222222219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>
        <f>ROUND(E1661/D1661*100,0)</f>
        <v>113</v>
      </c>
      <c r="P1661" s="15">
        <f t="shared" si="75"/>
        <v>12.53</v>
      </c>
      <c r="Q1661" s="13" t="s">
        <v>8323</v>
      </c>
      <c r="R1661" t="s">
        <v>8344</v>
      </c>
      <c r="S1661" s="19">
        <f t="shared" si="76"/>
        <v>41596.913437499999</v>
      </c>
      <c r="T1661" s="19">
        <f t="shared" si="77"/>
        <v>41625.5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>
        <f>ROUND(E1662/D1662*100,0)</f>
        <v>1254</v>
      </c>
      <c r="P1662" s="15">
        <f t="shared" si="75"/>
        <v>27.86</v>
      </c>
      <c r="Q1662" s="13" t="s">
        <v>8323</v>
      </c>
      <c r="R1662" t="s">
        <v>8344</v>
      </c>
      <c r="S1662" s="19">
        <f t="shared" si="76"/>
        <v>42459.693865740745</v>
      </c>
      <c r="T1662" s="19">
        <f t="shared" si="77"/>
        <v>42490.915972222225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>
        <f>ROUND(E1663/D1663*100,0)</f>
        <v>103</v>
      </c>
      <c r="P1663" s="15">
        <f t="shared" si="75"/>
        <v>80.180000000000007</v>
      </c>
      <c r="Q1663" s="13" t="s">
        <v>8323</v>
      </c>
      <c r="R1663" t="s">
        <v>8344</v>
      </c>
      <c r="S1663" s="19">
        <f t="shared" si="76"/>
        <v>42343.998043981483</v>
      </c>
      <c r="T1663" s="19">
        <f t="shared" si="77"/>
        <v>42386.875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>ROUND(E1664/D1664*100,0)</f>
        <v>103</v>
      </c>
      <c r="P1664" s="15">
        <f t="shared" si="75"/>
        <v>132.44</v>
      </c>
      <c r="Q1664" s="13" t="s">
        <v>8323</v>
      </c>
      <c r="R1664" t="s">
        <v>8344</v>
      </c>
      <c r="S1664" s="19">
        <f t="shared" si="76"/>
        <v>40848.198333333334</v>
      </c>
      <c r="T1664" s="19">
        <f t="shared" si="77"/>
        <v>40908.239999999998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>ROUND(E1665/D1665*100,0)</f>
        <v>108</v>
      </c>
      <c r="P1665" s="15">
        <f t="shared" si="75"/>
        <v>33.75</v>
      </c>
      <c r="Q1665" s="13" t="s">
        <v>8323</v>
      </c>
      <c r="R1665" t="s">
        <v>8344</v>
      </c>
      <c r="S1665" s="19">
        <f t="shared" si="76"/>
        <v>42006.02207175926</v>
      </c>
      <c r="T1665" s="19">
        <f t="shared" si="77"/>
        <v>42036.02207175926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>ROUND(E1666/D1666*100,0)</f>
        <v>122</v>
      </c>
      <c r="P1666" s="15">
        <f t="shared" si="75"/>
        <v>34.380000000000003</v>
      </c>
      <c r="Q1666" s="13" t="s">
        <v>8323</v>
      </c>
      <c r="R1666" t="s">
        <v>8344</v>
      </c>
      <c r="S1666" s="19">
        <f t="shared" si="76"/>
        <v>40939.761782407404</v>
      </c>
      <c r="T1666" s="19">
        <f t="shared" si="77"/>
        <v>40984.165972222225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>ROUND(E1667/D1667*100,0)</f>
        <v>119</v>
      </c>
      <c r="P1667" s="15">
        <f t="shared" ref="P1667:P1730" si="78">IFERROR(ROUND(E1667/L1667,2),0)</f>
        <v>44.96</v>
      </c>
      <c r="Q1667" s="13" t="s">
        <v>8323</v>
      </c>
      <c r="R1667" t="s">
        <v>8344</v>
      </c>
      <c r="S1667" s="19">
        <f t="shared" ref="S1667:S1730" si="79">(((J1667/60)/60)/24)+DATE(1970,1,1)</f>
        <v>40564.649456018517</v>
      </c>
      <c r="T1667" s="19">
        <f t="shared" ref="T1667:T1730" si="80">(((I1667/60)/60)/24)+DATE(1970,1,1)</f>
        <v>40596.125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>ROUND(E1668/D1668*100,0)</f>
        <v>161</v>
      </c>
      <c r="P1668" s="15">
        <f t="shared" si="78"/>
        <v>41.04</v>
      </c>
      <c r="Q1668" s="13" t="s">
        <v>8323</v>
      </c>
      <c r="R1668" t="s">
        <v>8344</v>
      </c>
      <c r="S1668" s="19">
        <f t="shared" si="79"/>
        <v>41331.253159722226</v>
      </c>
      <c r="T1668" s="19">
        <f t="shared" si="80"/>
        <v>41361.211493055554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>ROUND(E1669/D1669*100,0)</f>
        <v>127</v>
      </c>
      <c r="P1669" s="15">
        <f t="shared" si="78"/>
        <v>52.6</v>
      </c>
      <c r="Q1669" s="13" t="s">
        <v>8323</v>
      </c>
      <c r="R1669" t="s">
        <v>8344</v>
      </c>
      <c r="S1669" s="19">
        <f t="shared" si="79"/>
        <v>41682.0705787037</v>
      </c>
      <c r="T1669" s="19">
        <f t="shared" si="80"/>
        <v>41709.290972222225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>ROUND(E1670/D1670*100,0)</f>
        <v>103</v>
      </c>
      <c r="P1670" s="15">
        <f t="shared" si="78"/>
        <v>70.78</v>
      </c>
      <c r="Q1670" s="13" t="s">
        <v>8323</v>
      </c>
      <c r="R1670" t="s">
        <v>8344</v>
      </c>
      <c r="S1670" s="19">
        <f t="shared" si="79"/>
        <v>40845.14975694444</v>
      </c>
      <c r="T1670" s="19">
        <f t="shared" si="80"/>
        <v>40875.191423611112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>ROUND(E1671/D1671*100,0)</f>
        <v>140</v>
      </c>
      <c r="P1671" s="15">
        <f t="shared" si="78"/>
        <v>53.75</v>
      </c>
      <c r="Q1671" s="13" t="s">
        <v>8323</v>
      </c>
      <c r="R1671" t="s">
        <v>8344</v>
      </c>
      <c r="S1671" s="19">
        <f t="shared" si="79"/>
        <v>42461.885138888887</v>
      </c>
      <c r="T1671" s="19">
        <f t="shared" si="80"/>
        <v>42521.885138888887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>ROUND(E1672/D1672*100,0)</f>
        <v>103</v>
      </c>
      <c r="P1672" s="15">
        <f t="shared" si="78"/>
        <v>44.61</v>
      </c>
      <c r="Q1672" s="13" t="s">
        <v>8323</v>
      </c>
      <c r="R1672" t="s">
        <v>8344</v>
      </c>
      <c r="S1672" s="19">
        <f t="shared" si="79"/>
        <v>40313.930543981485</v>
      </c>
      <c r="T1672" s="19">
        <f t="shared" si="80"/>
        <v>40364.166666666664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>ROUND(E1673/D1673*100,0)</f>
        <v>101</v>
      </c>
      <c r="P1673" s="15">
        <f t="shared" si="78"/>
        <v>26.15</v>
      </c>
      <c r="Q1673" s="13" t="s">
        <v>8323</v>
      </c>
      <c r="R1673" t="s">
        <v>8344</v>
      </c>
      <c r="S1673" s="19">
        <f t="shared" si="79"/>
        <v>42553.54414351852</v>
      </c>
      <c r="T1673" s="19">
        <f t="shared" si="80"/>
        <v>42583.54414351852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>ROUND(E1674/D1674*100,0)</f>
        <v>113</v>
      </c>
      <c r="P1674" s="15">
        <f t="shared" si="78"/>
        <v>39.18</v>
      </c>
      <c r="Q1674" s="13" t="s">
        <v>8323</v>
      </c>
      <c r="R1674" t="s">
        <v>8344</v>
      </c>
      <c r="S1674" s="19">
        <f t="shared" si="79"/>
        <v>41034.656597222223</v>
      </c>
      <c r="T1674" s="19">
        <f t="shared" si="80"/>
        <v>41064.656597222223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>ROUND(E1675/D1675*100,0)</f>
        <v>128</v>
      </c>
      <c r="P1675" s="15">
        <f t="shared" si="78"/>
        <v>45.59</v>
      </c>
      <c r="Q1675" s="13" t="s">
        <v>8323</v>
      </c>
      <c r="R1675" t="s">
        <v>8344</v>
      </c>
      <c r="S1675" s="19">
        <f t="shared" si="79"/>
        <v>42039.878379629634</v>
      </c>
      <c r="T1675" s="19">
        <f t="shared" si="80"/>
        <v>42069.878379629634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>ROUND(E1676/D1676*100,0)</f>
        <v>202</v>
      </c>
      <c r="P1676" s="15">
        <f t="shared" si="78"/>
        <v>89.25</v>
      </c>
      <c r="Q1676" s="13" t="s">
        <v>8323</v>
      </c>
      <c r="R1676" t="s">
        <v>8344</v>
      </c>
      <c r="S1676" s="19">
        <f t="shared" si="79"/>
        <v>42569.605393518519</v>
      </c>
      <c r="T1676" s="19">
        <f t="shared" si="80"/>
        <v>42600.290972222225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>ROUND(E1677/D1677*100,0)</f>
        <v>137</v>
      </c>
      <c r="P1677" s="15">
        <f t="shared" si="78"/>
        <v>40.42</v>
      </c>
      <c r="Q1677" s="13" t="s">
        <v>8323</v>
      </c>
      <c r="R1677" t="s">
        <v>8344</v>
      </c>
      <c r="S1677" s="19">
        <f t="shared" si="79"/>
        <v>40802.733101851853</v>
      </c>
      <c r="T1677" s="19">
        <f t="shared" si="80"/>
        <v>40832.918749999997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>ROUND(E1678/D1678*100,0)</f>
        <v>115</v>
      </c>
      <c r="P1678" s="15">
        <f t="shared" si="78"/>
        <v>82.38</v>
      </c>
      <c r="Q1678" s="13" t="s">
        <v>8323</v>
      </c>
      <c r="R1678" t="s">
        <v>8344</v>
      </c>
      <c r="S1678" s="19">
        <f t="shared" si="79"/>
        <v>40973.72623842593</v>
      </c>
      <c r="T1678" s="19">
        <f t="shared" si="80"/>
        <v>41020.165972222225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>
        <f>ROUND(E1679/D1679*100,0)</f>
        <v>112</v>
      </c>
      <c r="P1679" s="15">
        <f t="shared" si="78"/>
        <v>159.52000000000001</v>
      </c>
      <c r="Q1679" s="13" t="s">
        <v>8323</v>
      </c>
      <c r="R1679" t="s">
        <v>8344</v>
      </c>
      <c r="S1679" s="19">
        <f t="shared" si="79"/>
        <v>42416.407129629632</v>
      </c>
      <c r="T1679" s="19">
        <f t="shared" si="80"/>
        <v>42476.249305555553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>ROUND(E1680/D1680*100,0)</f>
        <v>118</v>
      </c>
      <c r="P1680" s="15">
        <f t="shared" si="78"/>
        <v>36.24</v>
      </c>
      <c r="Q1680" s="13" t="s">
        <v>8323</v>
      </c>
      <c r="R1680" t="s">
        <v>8344</v>
      </c>
      <c r="S1680" s="19">
        <f t="shared" si="79"/>
        <v>41662.854988425926</v>
      </c>
      <c r="T1680" s="19">
        <f t="shared" si="80"/>
        <v>41676.854988425926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>ROUND(E1681/D1681*100,0)</f>
        <v>175</v>
      </c>
      <c r="P1681" s="15">
        <f t="shared" si="78"/>
        <v>62.5</v>
      </c>
      <c r="Q1681" s="13" t="s">
        <v>8323</v>
      </c>
      <c r="R1681" t="s">
        <v>8344</v>
      </c>
      <c r="S1681" s="19">
        <f t="shared" si="79"/>
        <v>40723.068807870368</v>
      </c>
      <c r="T1681" s="19">
        <f t="shared" si="80"/>
        <v>40746.068807870368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>ROUND(E1682/D1682*100,0)</f>
        <v>118</v>
      </c>
      <c r="P1682" s="15">
        <f t="shared" si="78"/>
        <v>47</v>
      </c>
      <c r="Q1682" s="13" t="s">
        <v>8323</v>
      </c>
      <c r="R1682" t="s">
        <v>8344</v>
      </c>
      <c r="S1682" s="19">
        <f t="shared" si="79"/>
        <v>41802.757719907408</v>
      </c>
      <c r="T1682" s="19">
        <f t="shared" si="80"/>
        <v>41832.757719907408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>ROUND(E1683/D1683*100,0)</f>
        <v>101</v>
      </c>
      <c r="P1683" s="15">
        <f t="shared" si="78"/>
        <v>74.58</v>
      </c>
      <c r="Q1683" s="13" t="s">
        <v>8323</v>
      </c>
      <c r="R1683" t="s">
        <v>8345</v>
      </c>
      <c r="S1683" s="19">
        <f t="shared" si="79"/>
        <v>42774.121342592596</v>
      </c>
      <c r="T1683" s="19">
        <f t="shared" si="80"/>
        <v>42823.083333333328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>ROUND(E1684/D1684*100,0)</f>
        <v>0</v>
      </c>
      <c r="P1684" s="15">
        <f t="shared" si="78"/>
        <v>0</v>
      </c>
      <c r="Q1684" s="13" t="s">
        <v>8323</v>
      </c>
      <c r="R1684" t="s">
        <v>8345</v>
      </c>
      <c r="S1684" s="19">
        <f t="shared" si="79"/>
        <v>42779.21365740741</v>
      </c>
      <c r="T1684" s="19">
        <f t="shared" si="80"/>
        <v>42839.171990740739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>ROUND(E1685/D1685*100,0)</f>
        <v>22</v>
      </c>
      <c r="P1685" s="15">
        <f t="shared" si="78"/>
        <v>76</v>
      </c>
      <c r="Q1685" s="13" t="s">
        <v>8323</v>
      </c>
      <c r="R1685" t="s">
        <v>8345</v>
      </c>
      <c r="S1685" s="19">
        <f t="shared" si="79"/>
        <v>42808.781689814816</v>
      </c>
      <c r="T1685" s="19">
        <f t="shared" si="80"/>
        <v>42832.781689814816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>ROUND(E1686/D1686*100,0)</f>
        <v>109</v>
      </c>
      <c r="P1686" s="15">
        <f t="shared" si="78"/>
        <v>86.44</v>
      </c>
      <c r="Q1686" s="13" t="s">
        <v>8323</v>
      </c>
      <c r="R1686" t="s">
        <v>8345</v>
      </c>
      <c r="S1686" s="19">
        <f t="shared" si="79"/>
        <v>42783.815289351856</v>
      </c>
      <c r="T1686" s="19">
        <f t="shared" si="80"/>
        <v>42811.773622685185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>ROUND(E1687/D1687*100,0)</f>
        <v>103</v>
      </c>
      <c r="P1687" s="15">
        <f t="shared" si="78"/>
        <v>24</v>
      </c>
      <c r="Q1687" s="13" t="s">
        <v>8323</v>
      </c>
      <c r="R1687" t="s">
        <v>8345</v>
      </c>
      <c r="S1687" s="19">
        <f t="shared" si="79"/>
        <v>42788.2502662037</v>
      </c>
      <c r="T1687" s="19">
        <f t="shared" si="80"/>
        <v>42818.208599537036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>ROUND(E1688/D1688*100,0)</f>
        <v>0</v>
      </c>
      <c r="P1688" s="15">
        <f t="shared" si="78"/>
        <v>18</v>
      </c>
      <c r="Q1688" s="13" t="s">
        <v>8323</v>
      </c>
      <c r="R1688" t="s">
        <v>8345</v>
      </c>
      <c r="S1688" s="19">
        <f t="shared" si="79"/>
        <v>42792.843969907408</v>
      </c>
      <c r="T1688" s="19">
        <f t="shared" si="80"/>
        <v>42852.802303240736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>ROUND(E1689/D1689*100,0)</f>
        <v>31</v>
      </c>
      <c r="P1689" s="15">
        <f t="shared" si="78"/>
        <v>80.13</v>
      </c>
      <c r="Q1689" s="13" t="s">
        <v>8323</v>
      </c>
      <c r="R1689" t="s">
        <v>8345</v>
      </c>
      <c r="S1689" s="19">
        <f t="shared" si="79"/>
        <v>42802.046817129631</v>
      </c>
      <c r="T1689" s="19">
        <f t="shared" si="80"/>
        <v>42835.84375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>ROUND(E1690/D1690*100,0)</f>
        <v>44</v>
      </c>
      <c r="P1690" s="15">
        <f t="shared" si="78"/>
        <v>253.14</v>
      </c>
      <c r="Q1690" s="13" t="s">
        <v>8323</v>
      </c>
      <c r="R1690" t="s">
        <v>8345</v>
      </c>
      <c r="S1690" s="19">
        <f t="shared" si="79"/>
        <v>42804.534652777773</v>
      </c>
      <c r="T1690" s="19">
        <f t="shared" si="80"/>
        <v>42834.492986111116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>ROUND(E1691/D1691*100,0)</f>
        <v>100</v>
      </c>
      <c r="P1691" s="15">
        <f t="shared" si="78"/>
        <v>171.43</v>
      </c>
      <c r="Q1691" s="13" t="s">
        <v>8323</v>
      </c>
      <c r="R1691" t="s">
        <v>8345</v>
      </c>
      <c r="S1691" s="19">
        <f t="shared" si="79"/>
        <v>42780.942476851851</v>
      </c>
      <c r="T1691" s="19">
        <f t="shared" si="80"/>
        <v>42810.900810185187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>ROUND(E1692/D1692*100,0)</f>
        <v>25</v>
      </c>
      <c r="P1692" s="15">
        <f t="shared" si="78"/>
        <v>57.73</v>
      </c>
      <c r="Q1692" s="13" t="s">
        <v>8323</v>
      </c>
      <c r="R1692" t="s">
        <v>8345</v>
      </c>
      <c r="S1692" s="19">
        <f t="shared" si="79"/>
        <v>42801.43104166667</v>
      </c>
      <c r="T1692" s="19">
        <f t="shared" si="80"/>
        <v>42831.389374999999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>ROUND(E1693/D1693*100,0)</f>
        <v>33</v>
      </c>
      <c r="P1693" s="15">
        <f t="shared" si="78"/>
        <v>264.26</v>
      </c>
      <c r="Q1693" s="13" t="s">
        <v>8323</v>
      </c>
      <c r="R1693" t="s">
        <v>8345</v>
      </c>
      <c r="S1693" s="19">
        <f t="shared" si="79"/>
        <v>42795.701481481476</v>
      </c>
      <c r="T1693" s="19">
        <f t="shared" si="80"/>
        <v>42828.041666666672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>ROUND(E1694/D1694*100,0)</f>
        <v>48</v>
      </c>
      <c r="P1694" s="15">
        <f t="shared" si="78"/>
        <v>159.33000000000001</v>
      </c>
      <c r="Q1694" s="13" t="s">
        <v>8323</v>
      </c>
      <c r="R1694" t="s">
        <v>8345</v>
      </c>
      <c r="S1694" s="19">
        <f t="shared" si="79"/>
        <v>42788.151238425926</v>
      </c>
      <c r="T1694" s="19">
        <f t="shared" si="80"/>
        <v>42820.999305555553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>ROUND(E1695/D1695*100,0)</f>
        <v>9</v>
      </c>
      <c r="P1695" s="15">
        <f t="shared" si="78"/>
        <v>35</v>
      </c>
      <c r="Q1695" s="13" t="s">
        <v>8323</v>
      </c>
      <c r="R1695" t="s">
        <v>8345</v>
      </c>
      <c r="S1695" s="19">
        <f t="shared" si="79"/>
        <v>42803.920277777783</v>
      </c>
      <c r="T1695" s="19">
        <f t="shared" si="80"/>
        <v>42834.833333333328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>ROUND(E1696/D1696*100,0)</f>
        <v>0</v>
      </c>
      <c r="P1696" s="15">
        <f t="shared" si="78"/>
        <v>5</v>
      </c>
      <c r="Q1696" s="13" t="s">
        <v>8323</v>
      </c>
      <c r="R1696" t="s">
        <v>8345</v>
      </c>
      <c r="S1696" s="19">
        <f t="shared" si="79"/>
        <v>42791.669837962967</v>
      </c>
      <c r="T1696" s="19">
        <f t="shared" si="80"/>
        <v>42821.191666666666</v>
      </c>
    </row>
    <row r="1697" spans="1:20" ht="57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>ROUND(E1697/D1697*100,0)</f>
        <v>12</v>
      </c>
      <c r="P1697" s="15">
        <f t="shared" si="78"/>
        <v>61.09</v>
      </c>
      <c r="Q1697" s="13" t="s">
        <v>8323</v>
      </c>
      <c r="R1697" t="s">
        <v>8345</v>
      </c>
      <c r="S1697" s="19">
        <f t="shared" si="79"/>
        <v>42801.031412037039</v>
      </c>
      <c r="T1697" s="19">
        <f t="shared" si="80"/>
        <v>42835.041666666672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>ROUND(E1698/D1698*100,0)</f>
        <v>0</v>
      </c>
      <c r="P1698" s="15">
        <f t="shared" si="78"/>
        <v>0</v>
      </c>
      <c r="Q1698" s="13" t="s">
        <v>8323</v>
      </c>
      <c r="R1698" t="s">
        <v>8345</v>
      </c>
      <c r="S1698" s="19">
        <f t="shared" si="79"/>
        <v>42796.069571759261</v>
      </c>
      <c r="T1698" s="19">
        <f t="shared" si="80"/>
        <v>42826.027905092589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>ROUND(E1699/D1699*100,0)</f>
        <v>20</v>
      </c>
      <c r="P1699" s="15">
        <f t="shared" si="78"/>
        <v>114.82</v>
      </c>
      <c r="Q1699" s="13" t="s">
        <v>8323</v>
      </c>
      <c r="R1699" t="s">
        <v>8345</v>
      </c>
      <c r="S1699" s="19">
        <f t="shared" si="79"/>
        <v>42805.032962962956</v>
      </c>
      <c r="T1699" s="19">
        <f t="shared" si="80"/>
        <v>42834.991296296299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>ROUND(E1700/D1700*100,0)</f>
        <v>0</v>
      </c>
      <c r="P1700" s="15">
        <f t="shared" si="78"/>
        <v>0</v>
      </c>
      <c r="Q1700" s="13" t="s">
        <v>8323</v>
      </c>
      <c r="R1700" t="s">
        <v>8345</v>
      </c>
      <c r="S1700" s="19">
        <f t="shared" si="79"/>
        <v>42796.207870370374</v>
      </c>
      <c r="T1700" s="19">
        <f t="shared" si="80"/>
        <v>42820.147916666669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>ROUND(E1701/D1701*100,0)</f>
        <v>4</v>
      </c>
      <c r="P1701" s="15">
        <f t="shared" si="78"/>
        <v>54</v>
      </c>
      <c r="Q1701" s="13" t="s">
        <v>8323</v>
      </c>
      <c r="R1701" t="s">
        <v>8345</v>
      </c>
      <c r="S1701" s="19">
        <f t="shared" si="79"/>
        <v>42806.863946759258</v>
      </c>
      <c r="T1701" s="19">
        <f t="shared" si="80"/>
        <v>42836.863946759258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>ROUND(E1702/D1702*100,0)</f>
        <v>26</v>
      </c>
      <c r="P1702" s="15">
        <f t="shared" si="78"/>
        <v>65.97</v>
      </c>
      <c r="Q1702" s="13" t="s">
        <v>8323</v>
      </c>
      <c r="R1702" t="s">
        <v>8345</v>
      </c>
      <c r="S1702" s="19">
        <f t="shared" si="79"/>
        <v>42796.071643518517</v>
      </c>
      <c r="T1702" s="19">
        <f t="shared" si="80"/>
        <v>42826.166666666672</v>
      </c>
    </row>
    <row r="1703" spans="1:20" ht="42.75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>ROUND(E1703/D1703*100,0)</f>
        <v>0</v>
      </c>
      <c r="P1703" s="15">
        <f t="shared" si="78"/>
        <v>5</v>
      </c>
      <c r="Q1703" s="13" t="s">
        <v>8323</v>
      </c>
      <c r="R1703" t="s">
        <v>8345</v>
      </c>
      <c r="S1703" s="19">
        <f t="shared" si="79"/>
        <v>41989.664409722223</v>
      </c>
      <c r="T1703" s="19">
        <f t="shared" si="80"/>
        <v>42019.664409722223</v>
      </c>
    </row>
    <row r="1704" spans="1:20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>ROUND(E1704/D1704*100,0)</f>
        <v>0</v>
      </c>
      <c r="P1704" s="15">
        <f t="shared" si="78"/>
        <v>1</v>
      </c>
      <c r="Q1704" s="13" t="s">
        <v>8323</v>
      </c>
      <c r="R1704" t="s">
        <v>8345</v>
      </c>
      <c r="S1704" s="19">
        <f t="shared" si="79"/>
        <v>42063.869791666672</v>
      </c>
      <c r="T1704" s="19">
        <f t="shared" si="80"/>
        <v>42093.828125</v>
      </c>
    </row>
    <row r="1705" spans="1:20" ht="42.75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>ROUND(E1705/D1705*100,0)</f>
        <v>1</v>
      </c>
      <c r="P1705" s="15">
        <f t="shared" si="78"/>
        <v>25.5</v>
      </c>
      <c r="Q1705" s="13" t="s">
        <v>8323</v>
      </c>
      <c r="R1705" t="s">
        <v>8345</v>
      </c>
      <c r="S1705" s="19">
        <f t="shared" si="79"/>
        <v>42187.281678240746</v>
      </c>
      <c r="T1705" s="19">
        <f t="shared" si="80"/>
        <v>42247.281678240746</v>
      </c>
    </row>
    <row r="1706" spans="1:20" ht="28.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>ROUND(E1706/D1706*100,0)</f>
        <v>65</v>
      </c>
      <c r="P1706" s="15">
        <f t="shared" si="78"/>
        <v>118.36</v>
      </c>
      <c r="Q1706" s="13" t="s">
        <v>8323</v>
      </c>
      <c r="R1706" t="s">
        <v>8345</v>
      </c>
      <c r="S1706" s="19">
        <f t="shared" si="79"/>
        <v>42021.139733796299</v>
      </c>
      <c r="T1706" s="19">
        <f t="shared" si="80"/>
        <v>42051.139733796299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>ROUND(E1707/D1707*100,0)</f>
        <v>0</v>
      </c>
      <c r="P1707" s="15">
        <f t="shared" si="78"/>
        <v>0</v>
      </c>
      <c r="Q1707" s="13" t="s">
        <v>8323</v>
      </c>
      <c r="R1707" t="s">
        <v>8345</v>
      </c>
      <c r="S1707" s="19">
        <f t="shared" si="79"/>
        <v>42245.016736111109</v>
      </c>
      <c r="T1707" s="19">
        <f t="shared" si="80"/>
        <v>42256.666666666672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>ROUND(E1708/D1708*100,0)</f>
        <v>0</v>
      </c>
      <c r="P1708" s="15">
        <f t="shared" si="78"/>
        <v>0</v>
      </c>
      <c r="Q1708" s="13" t="s">
        <v>8323</v>
      </c>
      <c r="R1708" t="s">
        <v>8345</v>
      </c>
      <c r="S1708" s="19">
        <f t="shared" si="79"/>
        <v>42179.306388888886</v>
      </c>
      <c r="T1708" s="19">
        <f t="shared" si="80"/>
        <v>42239.306388888886</v>
      </c>
    </row>
    <row r="1709" spans="1:20" ht="42.75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>ROUND(E1709/D1709*100,0)</f>
        <v>10</v>
      </c>
      <c r="P1709" s="15">
        <f t="shared" si="78"/>
        <v>54.11</v>
      </c>
      <c r="Q1709" s="13" t="s">
        <v>8323</v>
      </c>
      <c r="R1709" t="s">
        <v>8345</v>
      </c>
      <c r="S1709" s="19">
        <f t="shared" si="79"/>
        <v>42427.721006944441</v>
      </c>
      <c r="T1709" s="19">
        <f t="shared" si="80"/>
        <v>42457.679340277777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>ROUND(E1710/D1710*100,0)</f>
        <v>0</v>
      </c>
      <c r="P1710" s="15">
        <f t="shared" si="78"/>
        <v>0</v>
      </c>
      <c r="Q1710" s="13" t="s">
        <v>8323</v>
      </c>
      <c r="R1710" t="s">
        <v>8345</v>
      </c>
      <c r="S1710" s="19">
        <f t="shared" si="79"/>
        <v>42451.866967592592</v>
      </c>
      <c r="T1710" s="19">
        <f t="shared" si="80"/>
        <v>42491.866967592592</v>
      </c>
    </row>
    <row r="1711" spans="1:20" ht="42.7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>ROUND(E1711/D1711*100,0)</f>
        <v>5</v>
      </c>
      <c r="P1711" s="15">
        <f t="shared" si="78"/>
        <v>21.25</v>
      </c>
      <c r="Q1711" s="13" t="s">
        <v>8323</v>
      </c>
      <c r="R1711" t="s">
        <v>8345</v>
      </c>
      <c r="S1711" s="19">
        <f t="shared" si="79"/>
        <v>41841.56381944444</v>
      </c>
      <c r="T1711" s="19">
        <f t="shared" si="80"/>
        <v>41882.818749999999</v>
      </c>
    </row>
    <row r="1712" spans="1:20" ht="28.5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>ROUND(E1712/D1712*100,0)</f>
        <v>1</v>
      </c>
      <c r="P1712" s="15">
        <f t="shared" si="78"/>
        <v>34</v>
      </c>
      <c r="Q1712" s="13" t="s">
        <v>8323</v>
      </c>
      <c r="R1712" t="s">
        <v>8345</v>
      </c>
      <c r="S1712" s="19">
        <f t="shared" si="79"/>
        <v>42341.59129629629</v>
      </c>
      <c r="T1712" s="19">
        <f t="shared" si="80"/>
        <v>42387.541666666672</v>
      </c>
    </row>
    <row r="1713" spans="1:20" ht="42.75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>ROUND(E1713/D1713*100,0)</f>
        <v>11</v>
      </c>
      <c r="P1713" s="15">
        <f t="shared" si="78"/>
        <v>525</v>
      </c>
      <c r="Q1713" s="13" t="s">
        <v>8323</v>
      </c>
      <c r="R1713" t="s">
        <v>8345</v>
      </c>
      <c r="S1713" s="19">
        <f t="shared" si="79"/>
        <v>41852.646226851852</v>
      </c>
      <c r="T1713" s="19">
        <f t="shared" si="80"/>
        <v>41883.646226851852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>ROUND(E1714/D1714*100,0)</f>
        <v>0</v>
      </c>
      <c r="P1714" s="15">
        <f t="shared" si="78"/>
        <v>0</v>
      </c>
      <c r="Q1714" s="13" t="s">
        <v>8323</v>
      </c>
      <c r="R1714" t="s">
        <v>8345</v>
      </c>
      <c r="S1714" s="19">
        <f t="shared" si="79"/>
        <v>42125.913807870369</v>
      </c>
      <c r="T1714" s="19">
        <f t="shared" si="80"/>
        <v>42185.913807870369</v>
      </c>
    </row>
    <row r="1715" spans="1:20" ht="57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>ROUND(E1715/D1715*100,0)</f>
        <v>2</v>
      </c>
      <c r="P1715" s="15">
        <f t="shared" si="78"/>
        <v>50</v>
      </c>
      <c r="Q1715" s="13" t="s">
        <v>8323</v>
      </c>
      <c r="R1715" t="s">
        <v>8345</v>
      </c>
      <c r="S1715" s="19">
        <f t="shared" si="79"/>
        <v>41887.801064814819</v>
      </c>
      <c r="T1715" s="19">
        <f t="shared" si="80"/>
        <v>41917.801064814819</v>
      </c>
    </row>
    <row r="1716" spans="1:20" ht="42.75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>ROUND(E1716/D1716*100,0)</f>
        <v>8</v>
      </c>
      <c r="P1716" s="15">
        <f t="shared" si="78"/>
        <v>115.71</v>
      </c>
      <c r="Q1716" s="13" t="s">
        <v>8323</v>
      </c>
      <c r="R1716" t="s">
        <v>8345</v>
      </c>
      <c r="S1716" s="19">
        <f t="shared" si="79"/>
        <v>42095.918530092589</v>
      </c>
      <c r="T1716" s="19">
        <f t="shared" si="80"/>
        <v>42125.918530092589</v>
      </c>
    </row>
    <row r="1717" spans="1:20" ht="42.75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>ROUND(E1717/D1717*100,0)</f>
        <v>0</v>
      </c>
      <c r="P1717" s="15">
        <f t="shared" si="78"/>
        <v>5.5</v>
      </c>
      <c r="Q1717" s="13" t="s">
        <v>8323</v>
      </c>
      <c r="R1717" t="s">
        <v>8345</v>
      </c>
      <c r="S1717" s="19">
        <f t="shared" si="79"/>
        <v>42064.217418981483</v>
      </c>
      <c r="T1717" s="19">
        <f t="shared" si="80"/>
        <v>42094.140277777777</v>
      </c>
    </row>
    <row r="1718" spans="1:20" ht="42.75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>ROUND(E1718/D1718*100,0)</f>
        <v>8</v>
      </c>
      <c r="P1718" s="15">
        <f t="shared" si="78"/>
        <v>50</v>
      </c>
      <c r="Q1718" s="13" t="s">
        <v>8323</v>
      </c>
      <c r="R1718" t="s">
        <v>8345</v>
      </c>
      <c r="S1718" s="19">
        <f t="shared" si="79"/>
        <v>42673.577534722222</v>
      </c>
      <c r="T1718" s="19">
        <f t="shared" si="80"/>
        <v>42713.619201388887</v>
      </c>
    </row>
    <row r="1719" spans="1:20" ht="42.7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>ROUND(E1719/D1719*100,0)</f>
        <v>43</v>
      </c>
      <c r="P1719" s="15">
        <f t="shared" si="78"/>
        <v>34.020000000000003</v>
      </c>
      <c r="Q1719" s="13" t="s">
        <v>8323</v>
      </c>
      <c r="R1719" t="s">
        <v>8345</v>
      </c>
      <c r="S1719" s="19">
        <f t="shared" si="79"/>
        <v>42460.98192129629</v>
      </c>
      <c r="T1719" s="19">
        <f t="shared" si="80"/>
        <v>42481.166666666672</v>
      </c>
    </row>
    <row r="1720" spans="1:20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>ROUND(E1720/D1720*100,0)</f>
        <v>0</v>
      </c>
      <c r="P1720" s="15">
        <f t="shared" si="78"/>
        <v>37.5</v>
      </c>
      <c r="Q1720" s="13" t="s">
        <v>8323</v>
      </c>
      <c r="R1720" t="s">
        <v>8345</v>
      </c>
      <c r="S1720" s="19">
        <f t="shared" si="79"/>
        <v>42460.610520833332</v>
      </c>
      <c r="T1720" s="19">
        <f t="shared" si="80"/>
        <v>42504.207638888889</v>
      </c>
    </row>
    <row r="1721" spans="1:20" ht="42.75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>ROUND(E1721/D1721*100,0)</f>
        <v>1</v>
      </c>
      <c r="P1721" s="15">
        <f t="shared" si="78"/>
        <v>11.67</v>
      </c>
      <c r="Q1721" s="13" t="s">
        <v>8323</v>
      </c>
      <c r="R1721" t="s">
        <v>8345</v>
      </c>
      <c r="S1721" s="19">
        <f t="shared" si="79"/>
        <v>41869.534618055557</v>
      </c>
      <c r="T1721" s="19">
        <f t="shared" si="80"/>
        <v>41899.534618055557</v>
      </c>
    </row>
    <row r="1722" spans="1:20" ht="42.75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>ROUND(E1722/D1722*100,0)</f>
        <v>6</v>
      </c>
      <c r="P1722" s="15">
        <f t="shared" si="78"/>
        <v>28.13</v>
      </c>
      <c r="Q1722" s="13" t="s">
        <v>8323</v>
      </c>
      <c r="R1722" t="s">
        <v>8345</v>
      </c>
      <c r="S1722" s="19">
        <f t="shared" si="79"/>
        <v>41922.783229166671</v>
      </c>
      <c r="T1722" s="19">
        <f t="shared" si="80"/>
        <v>41952.824895833335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>ROUND(E1723/D1723*100,0)</f>
        <v>0</v>
      </c>
      <c r="P1723" s="15">
        <f t="shared" si="78"/>
        <v>0</v>
      </c>
      <c r="Q1723" s="13" t="s">
        <v>8323</v>
      </c>
      <c r="R1723" t="s">
        <v>8345</v>
      </c>
      <c r="S1723" s="19">
        <f t="shared" si="79"/>
        <v>42319.461377314816</v>
      </c>
      <c r="T1723" s="19">
        <f t="shared" si="80"/>
        <v>42349.461377314816</v>
      </c>
    </row>
    <row r="1724" spans="1:20" ht="42.7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>ROUND(E1724/D1724*100,0)</f>
        <v>0</v>
      </c>
      <c r="P1724" s="15">
        <f t="shared" si="78"/>
        <v>1</v>
      </c>
      <c r="Q1724" s="13" t="s">
        <v>8323</v>
      </c>
      <c r="R1724" t="s">
        <v>8345</v>
      </c>
      <c r="S1724" s="19">
        <f t="shared" si="79"/>
        <v>42425.960983796293</v>
      </c>
      <c r="T1724" s="19">
        <f t="shared" si="80"/>
        <v>42463.006944444445</v>
      </c>
    </row>
    <row r="1725" spans="1:20" ht="42.75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>ROUND(E1725/D1725*100,0)</f>
        <v>7</v>
      </c>
      <c r="P1725" s="15">
        <f t="shared" si="78"/>
        <v>216.67</v>
      </c>
      <c r="Q1725" s="13" t="s">
        <v>8323</v>
      </c>
      <c r="R1725" t="s">
        <v>8345</v>
      </c>
      <c r="S1725" s="19">
        <f t="shared" si="79"/>
        <v>42129.82540509259</v>
      </c>
      <c r="T1725" s="19">
        <f t="shared" si="80"/>
        <v>42186.25</v>
      </c>
    </row>
    <row r="1726" spans="1:20" ht="42.75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>ROUND(E1726/D1726*100,0)</f>
        <v>1</v>
      </c>
      <c r="P1726" s="15">
        <f t="shared" si="78"/>
        <v>8.75</v>
      </c>
      <c r="Q1726" s="13" t="s">
        <v>8323</v>
      </c>
      <c r="R1726" t="s">
        <v>8345</v>
      </c>
      <c r="S1726" s="19">
        <f t="shared" si="79"/>
        <v>41912.932430555556</v>
      </c>
      <c r="T1726" s="19">
        <f t="shared" si="80"/>
        <v>41942.932430555556</v>
      </c>
    </row>
    <row r="1727" spans="1:20" ht="42.75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>ROUND(E1727/D1727*100,0)</f>
        <v>10</v>
      </c>
      <c r="P1727" s="15">
        <f t="shared" si="78"/>
        <v>62.22</v>
      </c>
      <c r="Q1727" s="13" t="s">
        <v>8323</v>
      </c>
      <c r="R1727" t="s">
        <v>8345</v>
      </c>
      <c r="S1727" s="19">
        <f t="shared" si="79"/>
        <v>41845.968159722222</v>
      </c>
      <c r="T1727" s="19">
        <f t="shared" si="80"/>
        <v>41875.968159722222</v>
      </c>
    </row>
    <row r="1728" spans="1:20" ht="28.5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>ROUND(E1728/D1728*100,0)</f>
        <v>34</v>
      </c>
      <c r="P1728" s="15">
        <f t="shared" si="78"/>
        <v>137.25</v>
      </c>
      <c r="Q1728" s="13" t="s">
        <v>8323</v>
      </c>
      <c r="R1728" t="s">
        <v>8345</v>
      </c>
      <c r="S1728" s="19">
        <f t="shared" si="79"/>
        <v>41788.919722222221</v>
      </c>
      <c r="T1728" s="19">
        <f t="shared" si="80"/>
        <v>41817.919722222221</v>
      </c>
    </row>
    <row r="1729" spans="1:20" ht="42.75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>ROUND(E1729/D1729*100,0)</f>
        <v>0</v>
      </c>
      <c r="P1729" s="15">
        <f t="shared" si="78"/>
        <v>1</v>
      </c>
      <c r="Q1729" s="13" t="s">
        <v>8323</v>
      </c>
      <c r="R1729" t="s">
        <v>8345</v>
      </c>
      <c r="S1729" s="19">
        <f t="shared" si="79"/>
        <v>42044.927974537044</v>
      </c>
      <c r="T1729" s="19">
        <f t="shared" si="80"/>
        <v>42099.458333333328</v>
      </c>
    </row>
    <row r="1730" spans="1:20" ht="42.75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>ROUND(E1730/D1730*100,0)</f>
        <v>68</v>
      </c>
      <c r="P1730" s="15">
        <f t="shared" si="78"/>
        <v>122.14</v>
      </c>
      <c r="Q1730" s="13" t="s">
        <v>8323</v>
      </c>
      <c r="R1730" t="s">
        <v>8345</v>
      </c>
      <c r="S1730" s="19">
        <f t="shared" si="79"/>
        <v>42268.625856481478</v>
      </c>
      <c r="T1730" s="19">
        <f t="shared" si="80"/>
        <v>42298.625856481478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>ROUND(E1731/D1731*100,0)</f>
        <v>0</v>
      </c>
      <c r="P1731" s="15">
        <f t="shared" ref="P1731:P1794" si="81">IFERROR(ROUND(E1731/L1731,2),0)</f>
        <v>0</v>
      </c>
      <c r="Q1731" s="13" t="s">
        <v>8323</v>
      </c>
      <c r="R1731" t="s">
        <v>8345</v>
      </c>
      <c r="S1731" s="19">
        <f t="shared" ref="S1731:S1794" si="82">(((J1731/60)/60)/24)+DATE(1970,1,1)</f>
        <v>42471.052152777775</v>
      </c>
      <c r="T1731" s="19">
        <f t="shared" ref="T1731:T1794" si="83">(((I1731/60)/60)/24)+DATE(1970,1,1)</f>
        <v>42531.052152777775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>ROUND(E1732/D1732*100,0)</f>
        <v>0</v>
      </c>
      <c r="P1732" s="15">
        <f t="shared" si="81"/>
        <v>0</v>
      </c>
      <c r="Q1732" s="13" t="s">
        <v>8323</v>
      </c>
      <c r="R1732" t="s">
        <v>8345</v>
      </c>
      <c r="S1732" s="19">
        <f t="shared" si="82"/>
        <v>42272.087766203709</v>
      </c>
      <c r="T1732" s="19">
        <f t="shared" si="83"/>
        <v>42302.087766203709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>ROUND(E1733/D1733*100,0)</f>
        <v>0</v>
      </c>
      <c r="P1733" s="15">
        <f t="shared" si="81"/>
        <v>0</v>
      </c>
      <c r="Q1733" s="13" t="s">
        <v>8323</v>
      </c>
      <c r="R1733" t="s">
        <v>8345</v>
      </c>
      <c r="S1733" s="19">
        <f t="shared" si="82"/>
        <v>42152.906851851847</v>
      </c>
      <c r="T1733" s="19">
        <f t="shared" si="83"/>
        <v>42166.625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>ROUND(E1734/D1734*100,0)</f>
        <v>0</v>
      </c>
      <c r="P1734" s="15">
        <f t="shared" si="81"/>
        <v>0</v>
      </c>
      <c r="Q1734" s="13" t="s">
        <v>8323</v>
      </c>
      <c r="R1734" t="s">
        <v>8345</v>
      </c>
      <c r="S1734" s="19">
        <f t="shared" si="82"/>
        <v>42325.683807870373</v>
      </c>
      <c r="T1734" s="19">
        <f t="shared" si="83"/>
        <v>42385.208333333328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>ROUND(E1735/D1735*100,0)</f>
        <v>0</v>
      </c>
      <c r="P1735" s="15">
        <f t="shared" si="81"/>
        <v>0</v>
      </c>
      <c r="Q1735" s="13" t="s">
        <v>8323</v>
      </c>
      <c r="R1735" t="s">
        <v>8345</v>
      </c>
      <c r="S1735" s="19">
        <f t="shared" si="82"/>
        <v>42614.675625000003</v>
      </c>
      <c r="T1735" s="19">
        <f t="shared" si="83"/>
        <v>42626.895833333328</v>
      </c>
    </row>
    <row r="1736" spans="1:20" ht="42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>ROUND(E1736/D1736*100,0)</f>
        <v>0</v>
      </c>
      <c r="P1736" s="15">
        <f t="shared" si="81"/>
        <v>1</v>
      </c>
      <c r="Q1736" s="13" t="s">
        <v>8323</v>
      </c>
      <c r="R1736" t="s">
        <v>8345</v>
      </c>
      <c r="S1736" s="19">
        <f t="shared" si="82"/>
        <v>42102.036527777775</v>
      </c>
      <c r="T1736" s="19">
        <f t="shared" si="83"/>
        <v>42132.036527777775</v>
      </c>
    </row>
    <row r="1737" spans="1:20" ht="42.7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>ROUND(E1737/D1737*100,0)</f>
        <v>11</v>
      </c>
      <c r="P1737" s="15">
        <f t="shared" si="81"/>
        <v>55</v>
      </c>
      <c r="Q1737" s="13" t="s">
        <v>8323</v>
      </c>
      <c r="R1737" t="s">
        <v>8345</v>
      </c>
      <c r="S1737" s="19">
        <f t="shared" si="82"/>
        <v>42559.814178240747</v>
      </c>
      <c r="T1737" s="19">
        <f t="shared" si="83"/>
        <v>42589.814178240747</v>
      </c>
    </row>
    <row r="1738" spans="1:20" ht="28.5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>ROUND(E1738/D1738*100,0)</f>
        <v>1</v>
      </c>
      <c r="P1738" s="15">
        <f t="shared" si="81"/>
        <v>22</v>
      </c>
      <c r="Q1738" s="13" t="s">
        <v>8323</v>
      </c>
      <c r="R1738" t="s">
        <v>8345</v>
      </c>
      <c r="S1738" s="19">
        <f t="shared" si="82"/>
        <v>42286.861493055556</v>
      </c>
      <c r="T1738" s="19">
        <f t="shared" si="83"/>
        <v>42316.90315972222</v>
      </c>
    </row>
    <row r="1739" spans="1:20" ht="42.75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>ROUND(E1739/D1739*100,0)</f>
        <v>21</v>
      </c>
      <c r="P1739" s="15">
        <f t="shared" si="81"/>
        <v>56.67</v>
      </c>
      <c r="Q1739" s="13" t="s">
        <v>8323</v>
      </c>
      <c r="R1739" t="s">
        <v>8345</v>
      </c>
      <c r="S1739" s="19">
        <f t="shared" si="82"/>
        <v>42175.948981481488</v>
      </c>
      <c r="T1739" s="19">
        <f t="shared" si="83"/>
        <v>42205.948981481488</v>
      </c>
    </row>
    <row r="1740" spans="1:20" ht="28.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>ROUND(E1740/D1740*100,0)</f>
        <v>0</v>
      </c>
      <c r="P1740" s="15">
        <f t="shared" si="81"/>
        <v>20</v>
      </c>
      <c r="Q1740" s="13" t="s">
        <v>8323</v>
      </c>
      <c r="R1740" t="s">
        <v>8345</v>
      </c>
      <c r="S1740" s="19">
        <f t="shared" si="82"/>
        <v>41884.874328703707</v>
      </c>
      <c r="T1740" s="19">
        <f t="shared" si="83"/>
        <v>41914.874328703707</v>
      </c>
    </row>
    <row r="1741" spans="1:20" ht="42.75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>ROUND(E1741/D1741*100,0)</f>
        <v>0</v>
      </c>
      <c r="P1741" s="15">
        <f t="shared" si="81"/>
        <v>1</v>
      </c>
      <c r="Q1741" s="13" t="s">
        <v>8323</v>
      </c>
      <c r="R1741" t="s">
        <v>8345</v>
      </c>
      <c r="S1741" s="19">
        <f t="shared" si="82"/>
        <v>42435.874212962968</v>
      </c>
      <c r="T1741" s="19">
        <f t="shared" si="83"/>
        <v>42494.832546296297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>ROUND(E1742/D1742*100,0)</f>
        <v>0</v>
      </c>
      <c r="P1742" s="15">
        <f t="shared" si="81"/>
        <v>0</v>
      </c>
      <c r="Q1742" s="13" t="s">
        <v>8323</v>
      </c>
      <c r="R1742" t="s">
        <v>8345</v>
      </c>
      <c r="S1742" s="19">
        <f t="shared" si="82"/>
        <v>42171.817384259266</v>
      </c>
      <c r="T1742" s="19">
        <f t="shared" si="83"/>
        <v>42201.817384259266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>
        <f>ROUND(E1743/D1743*100,0)</f>
        <v>111</v>
      </c>
      <c r="P1743" s="15">
        <f t="shared" si="81"/>
        <v>25.58</v>
      </c>
      <c r="Q1743" s="13" t="s">
        <v>8336</v>
      </c>
      <c r="R1743" t="s">
        <v>8337</v>
      </c>
      <c r="S1743" s="19">
        <f t="shared" si="82"/>
        <v>42120.628136574072</v>
      </c>
      <c r="T1743" s="19">
        <f t="shared" si="83"/>
        <v>42165.628136574072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>ROUND(E1744/D1744*100,0)</f>
        <v>109</v>
      </c>
      <c r="P1744" s="15">
        <f t="shared" si="81"/>
        <v>63.97</v>
      </c>
      <c r="Q1744" s="13" t="s">
        <v>8336</v>
      </c>
      <c r="R1744" t="s">
        <v>8337</v>
      </c>
      <c r="S1744" s="19">
        <f t="shared" si="82"/>
        <v>42710.876967592587</v>
      </c>
      <c r="T1744" s="19">
        <f t="shared" si="83"/>
        <v>42742.875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>ROUND(E1745/D1745*100,0)</f>
        <v>100</v>
      </c>
      <c r="P1745" s="15">
        <f t="shared" si="81"/>
        <v>89.93</v>
      </c>
      <c r="Q1745" s="13" t="s">
        <v>8336</v>
      </c>
      <c r="R1745" t="s">
        <v>8337</v>
      </c>
      <c r="S1745" s="19">
        <f t="shared" si="82"/>
        <v>42586.925636574073</v>
      </c>
      <c r="T1745" s="19">
        <f t="shared" si="83"/>
        <v>42609.165972222225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>
        <f>ROUND(E1746/D1746*100,0)</f>
        <v>118</v>
      </c>
      <c r="P1746" s="15">
        <f t="shared" si="81"/>
        <v>93.07</v>
      </c>
      <c r="Q1746" s="13" t="s">
        <v>8336</v>
      </c>
      <c r="R1746" t="s">
        <v>8337</v>
      </c>
      <c r="S1746" s="19">
        <f t="shared" si="82"/>
        <v>42026.605057870373</v>
      </c>
      <c r="T1746" s="19">
        <f t="shared" si="83"/>
        <v>42071.563391203701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>ROUND(E1747/D1747*100,0)</f>
        <v>114</v>
      </c>
      <c r="P1747" s="15">
        <f t="shared" si="81"/>
        <v>89.67</v>
      </c>
      <c r="Q1747" s="13" t="s">
        <v>8336</v>
      </c>
      <c r="R1747" t="s">
        <v>8337</v>
      </c>
      <c r="S1747" s="19">
        <f t="shared" si="82"/>
        <v>42690.259699074071</v>
      </c>
      <c r="T1747" s="19">
        <f t="shared" si="83"/>
        <v>42726.083333333328</v>
      </c>
    </row>
    <row r="1748" spans="1:20" ht="57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>ROUND(E1748/D1748*100,0)</f>
        <v>148</v>
      </c>
      <c r="P1748" s="15">
        <f t="shared" si="81"/>
        <v>207.62</v>
      </c>
      <c r="Q1748" s="13" t="s">
        <v>8336</v>
      </c>
      <c r="R1748" t="s">
        <v>8337</v>
      </c>
      <c r="S1748" s="19">
        <f t="shared" si="82"/>
        <v>42668.176701388889</v>
      </c>
      <c r="T1748" s="19">
        <f t="shared" si="83"/>
        <v>42698.083333333328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>
        <f>ROUND(E1749/D1749*100,0)</f>
        <v>105</v>
      </c>
      <c r="P1749" s="15">
        <f t="shared" si="81"/>
        <v>59.41</v>
      </c>
      <c r="Q1749" s="13" t="s">
        <v>8336</v>
      </c>
      <c r="R1749" t="s">
        <v>8337</v>
      </c>
      <c r="S1749" s="19">
        <f t="shared" si="82"/>
        <v>42292.435532407413</v>
      </c>
      <c r="T1749" s="19">
        <f t="shared" si="83"/>
        <v>42321.625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>
        <f>ROUND(E1750/D1750*100,0)</f>
        <v>130</v>
      </c>
      <c r="P1750" s="15">
        <f t="shared" si="81"/>
        <v>358.97</v>
      </c>
      <c r="Q1750" s="13" t="s">
        <v>8336</v>
      </c>
      <c r="R1750" t="s">
        <v>8337</v>
      </c>
      <c r="S1750" s="19">
        <f t="shared" si="82"/>
        <v>42219.950729166667</v>
      </c>
      <c r="T1750" s="19">
        <f t="shared" si="83"/>
        <v>42249.950729166667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>
        <f>ROUND(E1751/D1751*100,0)</f>
        <v>123</v>
      </c>
      <c r="P1751" s="15">
        <f t="shared" si="81"/>
        <v>94.74</v>
      </c>
      <c r="Q1751" s="13" t="s">
        <v>8336</v>
      </c>
      <c r="R1751" t="s">
        <v>8337</v>
      </c>
      <c r="S1751" s="19">
        <f t="shared" si="82"/>
        <v>42758.975937499999</v>
      </c>
      <c r="T1751" s="19">
        <f t="shared" si="83"/>
        <v>42795.791666666672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>ROUND(E1752/D1752*100,0)</f>
        <v>202</v>
      </c>
      <c r="P1752" s="15">
        <f t="shared" si="81"/>
        <v>80.650000000000006</v>
      </c>
      <c r="Q1752" s="13" t="s">
        <v>8336</v>
      </c>
      <c r="R1752" t="s">
        <v>8337</v>
      </c>
      <c r="S1752" s="19">
        <f t="shared" si="82"/>
        <v>42454.836851851855</v>
      </c>
      <c r="T1752" s="19">
        <f t="shared" si="83"/>
        <v>42479.836851851855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>ROUND(E1753/D1753*100,0)</f>
        <v>103</v>
      </c>
      <c r="P1753" s="15">
        <f t="shared" si="81"/>
        <v>168.69</v>
      </c>
      <c r="Q1753" s="13" t="s">
        <v>8336</v>
      </c>
      <c r="R1753" t="s">
        <v>8337</v>
      </c>
      <c r="S1753" s="19">
        <f t="shared" si="82"/>
        <v>42052.7815162037</v>
      </c>
      <c r="T1753" s="19">
        <f t="shared" si="83"/>
        <v>42082.739849537036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>
        <f>ROUND(E1754/D1754*100,0)</f>
        <v>260</v>
      </c>
      <c r="P1754" s="15">
        <f t="shared" si="81"/>
        <v>34.69</v>
      </c>
      <c r="Q1754" s="13" t="s">
        <v>8336</v>
      </c>
      <c r="R1754" t="s">
        <v>8337</v>
      </c>
      <c r="S1754" s="19">
        <f t="shared" si="82"/>
        <v>42627.253263888888</v>
      </c>
      <c r="T1754" s="19">
        <f t="shared" si="83"/>
        <v>42657.253263888888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>
        <f>ROUND(E1755/D1755*100,0)</f>
        <v>108</v>
      </c>
      <c r="P1755" s="15">
        <f t="shared" si="81"/>
        <v>462.86</v>
      </c>
      <c r="Q1755" s="13" t="s">
        <v>8336</v>
      </c>
      <c r="R1755" t="s">
        <v>8337</v>
      </c>
      <c r="S1755" s="19">
        <f t="shared" si="82"/>
        <v>42420.74962962963</v>
      </c>
      <c r="T1755" s="19">
        <f t="shared" si="83"/>
        <v>42450.707962962959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>
        <f>ROUND(E1756/D1756*100,0)</f>
        <v>111</v>
      </c>
      <c r="P1756" s="15">
        <f t="shared" si="81"/>
        <v>104.39</v>
      </c>
      <c r="Q1756" s="13" t="s">
        <v>8336</v>
      </c>
      <c r="R1756" t="s">
        <v>8337</v>
      </c>
      <c r="S1756" s="19">
        <f t="shared" si="82"/>
        <v>42067.876770833333</v>
      </c>
      <c r="T1756" s="19">
        <f t="shared" si="83"/>
        <v>42097.835104166668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>ROUND(E1757/D1757*100,0)</f>
        <v>120</v>
      </c>
      <c r="P1757" s="15">
        <f t="shared" si="81"/>
        <v>7.5</v>
      </c>
      <c r="Q1757" s="13" t="s">
        <v>8336</v>
      </c>
      <c r="R1757" t="s">
        <v>8337</v>
      </c>
      <c r="S1757" s="19">
        <f t="shared" si="82"/>
        <v>42252.788900462961</v>
      </c>
      <c r="T1757" s="19">
        <f t="shared" si="83"/>
        <v>42282.788900462961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>ROUND(E1758/D1758*100,0)</f>
        <v>103</v>
      </c>
      <c r="P1758" s="15">
        <f t="shared" si="81"/>
        <v>47.13</v>
      </c>
      <c r="Q1758" s="13" t="s">
        <v>8336</v>
      </c>
      <c r="R1758" t="s">
        <v>8337</v>
      </c>
      <c r="S1758" s="19">
        <f t="shared" si="82"/>
        <v>42571.167465277773</v>
      </c>
      <c r="T1758" s="19">
        <f t="shared" si="83"/>
        <v>42611.167465277773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>ROUND(E1759/D1759*100,0)</f>
        <v>116</v>
      </c>
      <c r="P1759" s="15">
        <f t="shared" si="81"/>
        <v>414.29</v>
      </c>
      <c r="Q1759" s="13" t="s">
        <v>8336</v>
      </c>
      <c r="R1759" t="s">
        <v>8337</v>
      </c>
      <c r="S1759" s="19">
        <f t="shared" si="82"/>
        <v>42733.827349537038</v>
      </c>
      <c r="T1759" s="19">
        <f t="shared" si="83"/>
        <v>42763.811805555553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>ROUND(E1760/D1760*100,0)</f>
        <v>115</v>
      </c>
      <c r="P1760" s="15">
        <f t="shared" si="81"/>
        <v>42.48</v>
      </c>
      <c r="Q1760" s="13" t="s">
        <v>8336</v>
      </c>
      <c r="R1760" t="s">
        <v>8337</v>
      </c>
      <c r="S1760" s="19">
        <f t="shared" si="82"/>
        <v>42505.955925925926</v>
      </c>
      <c r="T1760" s="19">
        <f t="shared" si="83"/>
        <v>42565.955925925926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>ROUND(E1761/D1761*100,0)</f>
        <v>107</v>
      </c>
      <c r="P1761" s="15">
        <f t="shared" si="81"/>
        <v>108.78</v>
      </c>
      <c r="Q1761" s="13" t="s">
        <v>8336</v>
      </c>
      <c r="R1761" t="s">
        <v>8337</v>
      </c>
      <c r="S1761" s="19">
        <f t="shared" si="82"/>
        <v>42068.829039351855</v>
      </c>
      <c r="T1761" s="19">
        <f t="shared" si="83"/>
        <v>42088.787372685183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>ROUND(E1762/D1762*100,0)</f>
        <v>165</v>
      </c>
      <c r="P1762" s="15">
        <f t="shared" si="81"/>
        <v>81.099999999999994</v>
      </c>
      <c r="Q1762" s="13" t="s">
        <v>8336</v>
      </c>
      <c r="R1762" t="s">
        <v>8337</v>
      </c>
      <c r="S1762" s="19">
        <f t="shared" si="82"/>
        <v>42405.67260416667</v>
      </c>
      <c r="T1762" s="19">
        <f t="shared" si="83"/>
        <v>42425.67260416667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>
        <f>ROUND(E1763/D1763*100,0)</f>
        <v>155</v>
      </c>
      <c r="P1763" s="15">
        <f t="shared" si="81"/>
        <v>51.67</v>
      </c>
      <c r="Q1763" s="13" t="s">
        <v>8336</v>
      </c>
      <c r="R1763" t="s">
        <v>8337</v>
      </c>
      <c r="S1763" s="19">
        <f t="shared" si="82"/>
        <v>42209.567824074074</v>
      </c>
      <c r="T1763" s="19">
        <f t="shared" si="83"/>
        <v>42259.567824074074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>ROUND(E1764/D1764*100,0)</f>
        <v>885</v>
      </c>
      <c r="P1764" s="15">
        <f t="shared" si="81"/>
        <v>35.4</v>
      </c>
      <c r="Q1764" s="13" t="s">
        <v>8336</v>
      </c>
      <c r="R1764" t="s">
        <v>8337</v>
      </c>
      <c r="S1764" s="19">
        <f t="shared" si="82"/>
        <v>42410.982002314813</v>
      </c>
      <c r="T1764" s="19">
        <f t="shared" si="83"/>
        <v>42440.982002314813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>ROUND(E1765/D1765*100,0)</f>
        <v>102</v>
      </c>
      <c r="P1765" s="15">
        <f t="shared" si="81"/>
        <v>103.64</v>
      </c>
      <c r="Q1765" s="13" t="s">
        <v>8336</v>
      </c>
      <c r="R1765" t="s">
        <v>8337</v>
      </c>
      <c r="S1765" s="19">
        <f t="shared" si="82"/>
        <v>42636.868518518517</v>
      </c>
      <c r="T1765" s="19">
        <f t="shared" si="83"/>
        <v>42666.868518518517</v>
      </c>
    </row>
    <row r="1766" spans="1:20" ht="42.75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>ROUND(E1766/D1766*100,0)</f>
        <v>20</v>
      </c>
      <c r="P1766" s="15">
        <f t="shared" si="81"/>
        <v>55.28</v>
      </c>
      <c r="Q1766" s="13" t="s">
        <v>8336</v>
      </c>
      <c r="R1766" t="s">
        <v>8337</v>
      </c>
      <c r="S1766" s="19">
        <f t="shared" si="82"/>
        <v>41825.485868055555</v>
      </c>
      <c r="T1766" s="19">
        <f t="shared" si="83"/>
        <v>41854.485868055555</v>
      </c>
    </row>
    <row r="1767" spans="1:20" ht="42.75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>ROUND(E1767/D1767*100,0)</f>
        <v>59</v>
      </c>
      <c r="P1767" s="15">
        <f t="shared" si="81"/>
        <v>72.17</v>
      </c>
      <c r="Q1767" s="13" t="s">
        <v>8336</v>
      </c>
      <c r="R1767" t="s">
        <v>8337</v>
      </c>
      <c r="S1767" s="19">
        <f t="shared" si="82"/>
        <v>41834.980462962965</v>
      </c>
      <c r="T1767" s="19">
        <f t="shared" si="83"/>
        <v>41864.980462962965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>ROUND(E1768/D1768*100,0)</f>
        <v>0</v>
      </c>
      <c r="P1768" s="15">
        <f t="shared" si="81"/>
        <v>0</v>
      </c>
      <c r="Q1768" s="13" t="s">
        <v>8336</v>
      </c>
      <c r="R1768" t="s">
        <v>8337</v>
      </c>
      <c r="S1768" s="19">
        <f t="shared" si="82"/>
        <v>41855.859814814816</v>
      </c>
      <c r="T1768" s="19">
        <f t="shared" si="83"/>
        <v>41876.859814814816</v>
      </c>
    </row>
    <row r="1769" spans="1:20" ht="28.5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>ROUND(E1769/D1769*100,0)</f>
        <v>46</v>
      </c>
      <c r="P1769" s="15">
        <f t="shared" si="81"/>
        <v>58.62</v>
      </c>
      <c r="Q1769" s="13" t="s">
        <v>8336</v>
      </c>
      <c r="R1769" t="s">
        <v>8337</v>
      </c>
      <c r="S1769" s="19">
        <f t="shared" si="82"/>
        <v>41824.658379629633</v>
      </c>
      <c r="T1769" s="19">
        <f t="shared" si="83"/>
        <v>41854.658379629633</v>
      </c>
    </row>
    <row r="1770" spans="1:20" ht="42.7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>ROUND(E1770/D1770*100,0)</f>
        <v>4</v>
      </c>
      <c r="P1770" s="15">
        <f t="shared" si="81"/>
        <v>12.47</v>
      </c>
      <c r="Q1770" s="13" t="s">
        <v>8336</v>
      </c>
      <c r="R1770" t="s">
        <v>8337</v>
      </c>
      <c r="S1770" s="19">
        <f t="shared" si="82"/>
        <v>41849.560694444444</v>
      </c>
      <c r="T1770" s="19">
        <f t="shared" si="83"/>
        <v>41909.560694444444</v>
      </c>
    </row>
    <row r="1771" spans="1:20" ht="42.75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>ROUND(E1771/D1771*100,0)</f>
        <v>3</v>
      </c>
      <c r="P1771" s="15">
        <f t="shared" si="81"/>
        <v>49.14</v>
      </c>
      <c r="Q1771" s="13" t="s">
        <v>8336</v>
      </c>
      <c r="R1771" t="s">
        <v>8337</v>
      </c>
      <c r="S1771" s="19">
        <f t="shared" si="82"/>
        <v>41987.818969907406</v>
      </c>
      <c r="T1771" s="19">
        <f t="shared" si="83"/>
        <v>42017.818969907406</v>
      </c>
    </row>
    <row r="1772" spans="1:20" ht="42.75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>ROUND(E1772/D1772*100,0)</f>
        <v>57</v>
      </c>
      <c r="P1772" s="15">
        <f t="shared" si="81"/>
        <v>150.5</v>
      </c>
      <c r="Q1772" s="13" t="s">
        <v>8336</v>
      </c>
      <c r="R1772" t="s">
        <v>8337</v>
      </c>
      <c r="S1772" s="19">
        <f t="shared" si="82"/>
        <v>41891.780023148152</v>
      </c>
      <c r="T1772" s="19">
        <f t="shared" si="83"/>
        <v>41926.780023148152</v>
      </c>
    </row>
    <row r="1773" spans="1:20" ht="42.75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>ROUND(E1773/D1773*100,0)</f>
        <v>21</v>
      </c>
      <c r="P1773" s="15">
        <f t="shared" si="81"/>
        <v>35.799999999999997</v>
      </c>
      <c r="Q1773" s="13" t="s">
        <v>8336</v>
      </c>
      <c r="R1773" t="s">
        <v>8337</v>
      </c>
      <c r="S1773" s="19">
        <f t="shared" si="82"/>
        <v>41905.979629629634</v>
      </c>
      <c r="T1773" s="19">
        <f t="shared" si="83"/>
        <v>41935.979629629634</v>
      </c>
    </row>
    <row r="1774" spans="1:20" ht="42.7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>ROUND(E1774/D1774*100,0)</f>
        <v>16</v>
      </c>
      <c r="P1774" s="15">
        <f t="shared" si="81"/>
        <v>45.16</v>
      </c>
      <c r="Q1774" s="13" t="s">
        <v>8336</v>
      </c>
      <c r="R1774" t="s">
        <v>8337</v>
      </c>
      <c r="S1774" s="19">
        <f t="shared" si="82"/>
        <v>41766.718009259261</v>
      </c>
      <c r="T1774" s="19">
        <f t="shared" si="83"/>
        <v>41826.718009259261</v>
      </c>
    </row>
    <row r="1775" spans="1:20" ht="42.75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>ROUND(E1775/D1775*100,0)</f>
        <v>6</v>
      </c>
      <c r="P1775" s="15">
        <f t="shared" si="81"/>
        <v>98.79</v>
      </c>
      <c r="Q1775" s="13" t="s">
        <v>8336</v>
      </c>
      <c r="R1775" t="s">
        <v>8337</v>
      </c>
      <c r="S1775" s="19">
        <f t="shared" si="82"/>
        <v>41978.760393518518</v>
      </c>
      <c r="T1775" s="19">
        <f t="shared" si="83"/>
        <v>42023.760393518518</v>
      </c>
    </row>
    <row r="1776" spans="1:20" ht="42.75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>ROUND(E1776/D1776*100,0)</f>
        <v>46</v>
      </c>
      <c r="P1776" s="15">
        <f t="shared" si="81"/>
        <v>88.31</v>
      </c>
      <c r="Q1776" s="13" t="s">
        <v>8336</v>
      </c>
      <c r="R1776" t="s">
        <v>8337</v>
      </c>
      <c r="S1776" s="19">
        <f t="shared" si="82"/>
        <v>41930.218657407408</v>
      </c>
      <c r="T1776" s="19">
        <f t="shared" si="83"/>
        <v>41972.624305555553</v>
      </c>
    </row>
    <row r="1777" spans="1:20" ht="42.75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>ROUND(E1777/D1777*100,0)</f>
        <v>65</v>
      </c>
      <c r="P1777" s="15">
        <f t="shared" si="81"/>
        <v>170.63</v>
      </c>
      <c r="Q1777" s="13" t="s">
        <v>8336</v>
      </c>
      <c r="R1777" t="s">
        <v>8337</v>
      </c>
      <c r="S1777" s="19">
        <f t="shared" si="82"/>
        <v>41891.976388888892</v>
      </c>
      <c r="T1777" s="19">
        <f t="shared" si="83"/>
        <v>41936.976388888892</v>
      </c>
    </row>
    <row r="1778" spans="1:20" ht="42.75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>ROUND(E1778/D1778*100,0)</f>
        <v>7</v>
      </c>
      <c r="P1778" s="15">
        <f t="shared" si="81"/>
        <v>83.75</v>
      </c>
      <c r="Q1778" s="13" t="s">
        <v>8336</v>
      </c>
      <c r="R1778" t="s">
        <v>8337</v>
      </c>
      <c r="S1778" s="19">
        <f t="shared" si="82"/>
        <v>41905.95684027778</v>
      </c>
      <c r="T1778" s="19">
        <f t="shared" si="83"/>
        <v>41941.95684027778</v>
      </c>
    </row>
    <row r="1779" spans="1:20" ht="42.75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>ROUND(E1779/D1779*100,0)</f>
        <v>14</v>
      </c>
      <c r="P1779" s="15">
        <f t="shared" si="81"/>
        <v>65.099999999999994</v>
      </c>
      <c r="Q1779" s="13" t="s">
        <v>8336</v>
      </c>
      <c r="R1779" t="s">
        <v>8337</v>
      </c>
      <c r="S1779" s="19">
        <f t="shared" si="82"/>
        <v>42025.357094907406</v>
      </c>
      <c r="T1779" s="19">
        <f t="shared" si="83"/>
        <v>42055.357094907406</v>
      </c>
    </row>
    <row r="1780" spans="1:20" ht="42.75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>ROUND(E1780/D1780*100,0)</f>
        <v>2</v>
      </c>
      <c r="P1780" s="15">
        <f t="shared" si="81"/>
        <v>66.33</v>
      </c>
      <c r="Q1780" s="13" t="s">
        <v>8336</v>
      </c>
      <c r="R1780" t="s">
        <v>8337</v>
      </c>
      <c r="S1780" s="19">
        <f t="shared" si="82"/>
        <v>42045.86336805555</v>
      </c>
      <c r="T1780" s="19">
        <f t="shared" si="83"/>
        <v>42090.821701388893</v>
      </c>
    </row>
    <row r="1781" spans="1:20" ht="42.75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>ROUND(E1781/D1781*100,0)</f>
        <v>36</v>
      </c>
      <c r="P1781" s="15">
        <f t="shared" si="81"/>
        <v>104.89</v>
      </c>
      <c r="Q1781" s="13" t="s">
        <v>8336</v>
      </c>
      <c r="R1781" t="s">
        <v>8337</v>
      </c>
      <c r="S1781" s="19">
        <f t="shared" si="82"/>
        <v>42585.691898148143</v>
      </c>
      <c r="T1781" s="19">
        <f t="shared" si="83"/>
        <v>42615.691898148143</v>
      </c>
    </row>
    <row r="1782" spans="1:20" ht="42.75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>ROUND(E1782/D1782*100,0)</f>
        <v>40</v>
      </c>
      <c r="P1782" s="15">
        <f t="shared" si="81"/>
        <v>78.44</v>
      </c>
      <c r="Q1782" s="13" t="s">
        <v>8336</v>
      </c>
      <c r="R1782" t="s">
        <v>8337</v>
      </c>
      <c r="S1782" s="19">
        <f t="shared" si="82"/>
        <v>42493.600810185191</v>
      </c>
      <c r="T1782" s="19">
        <f t="shared" si="83"/>
        <v>42553.600810185191</v>
      </c>
    </row>
    <row r="1783" spans="1:20" ht="42.75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>ROUND(E1783/D1783*100,0)</f>
        <v>26</v>
      </c>
      <c r="P1783" s="15">
        <f t="shared" si="81"/>
        <v>59.04</v>
      </c>
      <c r="Q1783" s="13" t="s">
        <v>8336</v>
      </c>
      <c r="R1783" t="s">
        <v>8337</v>
      </c>
      <c r="S1783" s="19">
        <f t="shared" si="82"/>
        <v>42597.617418981477</v>
      </c>
      <c r="T1783" s="19">
        <f t="shared" si="83"/>
        <v>42628.617418981477</v>
      </c>
    </row>
    <row r="1784" spans="1:20" ht="42.75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>ROUND(E1784/D1784*100,0)</f>
        <v>15</v>
      </c>
      <c r="P1784" s="15">
        <f t="shared" si="81"/>
        <v>71.34</v>
      </c>
      <c r="Q1784" s="13" t="s">
        <v>8336</v>
      </c>
      <c r="R1784" t="s">
        <v>8337</v>
      </c>
      <c r="S1784" s="19">
        <f t="shared" si="82"/>
        <v>42388.575104166666</v>
      </c>
      <c r="T1784" s="19">
        <f t="shared" si="83"/>
        <v>42421.575104166666</v>
      </c>
    </row>
    <row r="1785" spans="1:20" ht="42.75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>ROUND(E1785/D1785*100,0)</f>
        <v>24</v>
      </c>
      <c r="P1785" s="15">
        <f t="shared" si="81"/>
        <v>51.23</v>
      </c>
      <c r="Q1785" s="13" t="s">
        <v>8336</v>
      </c>
      <c r="R1785" t="s">
        <v>8337</v>
      </c>
      <c r="S1785" s="19">
        <f t="shared" si="82"/>
        <v>42115.949976851851</v>
      </c>
      <c r="T1785" s="19">
        <f t="shared" si="83"/>
        <v>42145.949976851851</v>
      </c>
    </row>
    <row r="1786" spans="1:20" ht="42.75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>ROUND(E1786/D1786*100,0)</f>
        <v>40</v>
      </c>
      <c r="P1786" s="15">
        <f t="shared" si="81"/>
        <v>60.24</v>
      </c>
      <c r="Q1786" s="13" t="s">
        <v>8336</v>
      </c>
      <c r="R1786" t="s">
        <v>8337</v>
      </c>
      <c r="S1786" s="19">
        <f t="shared" si="82"/>
        <v>42003.655555555553</v>
      </c>
      <c r="T1786" s="19">
        <f t="shared" si="83"/>
        <v>42035.142361111109</v>
      </c>
    </row>
    <row r="1787" spans="1:20" ht="42.7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>ROUND(E1787/D1787*100,0)</f>
        <v>20</v>
      </c>
      <c r="P1787" s="15">
        <f t="shared" si="81"/>
        <v>44.94</v>
      </c>
      <c r="Q1787" s="13" t="s">
        <v>8336</v>
      </c>
      <c r="R1787" t="s">
        <v>8337</v>
      </c>
      <c r="S1787" s="19">
        <f t="shared" si="82"/>
        <v>41897.134895833333</v>
      </c>
      <c r="T1787" s="19">
        <f t="shared" si="83"/>
        <v>41928</v>
      </c>
    </row>
    <row r="1788" spans="1:20" ht="42.75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>ROUND(E1788/D1788*100,0)</f>
        <v>48</v>
      </c>
      <c r="P1788" s="15">
        <f t="shared" si="81"/>
        <v>31.21</v>
      </c>
      <c r="Q1788" s="13" t="s">
        <v>8336</v>
      </c>
      <c r="R1788" t="s">
        <v>8337</v>
      </c>
      <c r="S1788" s="19">
        <f t="shared" si="82"/>
        <v>41958.550659722227</v>
      </c>
      <c r="T1788" s="19">
        <f t="shared" si="83"/>
        <v>41988.550659722227</v>
      </c>
    </row>
    <row r="1789" spans="1:20" ht="42.7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>ROUND(E1789/D1789*100,0)</f>
        <v>15</v>
      </c>
      <c r="P1789" s="15">
        <f t="shared" si="81"/>
        <v>63.88</v>
      </c>
      <c r="Q1789" s="13" t="s">
        <v>8336</v>
      </c>
      <c r="R1789" t="s">
        <v>8337</v>
      </c>
      <c r="S1789" s="19">
        <f t="shared" si="82"/>
        <v>42068.65552083333</v>
      </c>
      <c r="T1789" s="19">
        <f t="shared" si="83"/>
        <v>42098.613854166666</v>
      </c>
    </row>
    <row r="1790" spans="1:20" ht="42.7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>ROUND(E1790/D1790*100,0)</f>
        <v>1</v>
      </c>
      <c r="P1790" s="15">
        <f t="shared" si="81"/>
        <v>19</v>
      </c>
      <c r="Q1790" s="13" t="s">
        <v>8336</v>
      </c>
      <c r="R1790" t="s">
        <v>8337</v>
      </c>
      <c r="S1790" s="19">
        <f t="shared" si="82"/>
        <v>41913.94840277778</v>
      </c>
      <c r="T1790" s="19">
        <f t="shared" si="83"/>
        <v>41943.94840277778</v>
      </c>
    </row>
    <row r="1791" spans="1:20" ht="42.75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>ROUND(E1791/D1791*100,0)</f>
        <v>1</v>
      </c>
      <c r="P1791" s="15">
        <f t="shared" si="81"/>
        <v>10</v>
      </c>
      <c r="Q1791" s="13" t="s">
        <v>8336</v>
      </c>
      <c r="R1791" t="s">
        <v>8337</v>
      </c>
      <c r="S1791" s="19">
        <f t="shared" si="82"/>
        <v>41956.250034722223</v>
      </c>
      <c r="T1791" s="19">
        <f t="shared" si="83"/>
        <v>42016.250034722223</v>
      </c>
    </row>
    <row r="1792" spans="1:20" ht="42.7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>ROUND(E1792/D1792*100,0)</f>
        <v>5</v>
      </c>
      <c r="P1792" s="15">
        <f t="shared" si="81"/>
        <v>109.07</v>
      </c>
      <c r="Q1792" s="13" t="s">
        <v>8336</v>
      </c>
      <c r="R1792" t="s">
        <v>8337</v>
      </c>
      <c r="S1792" s="19">
        <f t="shared" si="82"/>
        <v>42010.674513888895</v>
      </c>
      <c r="T1792" s="19">
        <f t="shared" si="83"/>
        <v>42040.674513888895</v>
      </c>
    </row>
    <row r="1793" spans="1:20" ht="28.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>ROUND(E1793/D1793*100,0)</f>
        <v>4</v>
      </c>
      <c r="P1793" s="15">
        <f t="shared" si="81"/>
        <v>26.75</v>
      </c>
      <c r="Q1793" s="13" t="s">
        <v>8336</v>
      </c>
      <c r="R1793" t="s">
        <v>8337</v>
      </c>
      <c r="S1793" s="19">
        <f t="shared" si="82"/>
        <v>41973.740335648152</v>
      </c>
      <c r="T1793" s="19">
        <f t="shared" si="83"/>
        <v>42033.740335648152</v>
      </c>
    </row>
    <row r="1794" spans="1:20" ht="28.5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>ROUND(E1794/D1794*100,0)</f>
        <v>61</v>
      </c>
      <c r="P1794" s="15">
        <f t="shared" si="81"/>
        <v>109.94</v>
      </c>
      <c r="Q1794" s="13" t="s">
        <v>8336</v>
      </c>
      <c r="R1794" t="s">
        <v>8337</v>
      </c>
      <c r="S1794" s="19">
        <f t="shared" si="82"/>
        <v>42189.031041666662</v>
      </c>
      <c r="T1794" s="19">
        <f t="shared" si="83"/>
        <v>42226.290972222225</v>
      </c>
    </row>
    <row r="1795" spans="1:20" ht="42.7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>ROUND(E1795/D1795*100,0)</f>
        <v>1</v>
      </c>
      <c r="P1795" s="15">
        <f t="shared" ref="P1795:P1858" si="84">IFERROR(ROUND(E1795/L1795,2),0)</f>
        <v>20</v>
      </c>
      <c r="Q1795" s="13" t="s">
        <v>8336</v>
      </c>
      <c r="R1795" t="s">
        <v>8337</v>
      </c>
      <c r="S1795" s="19">
        <f t="shared" ref="S1795:S1858" si="85">(((J1795/60)/60)/24)+DATE(1970,1,1)</f>
        <v>41940.89166666667</v>
      </c>
      <c r="T1795" s="19">
        <f t="shared" ref="T1795:T1858" si="86">(((I1795/60)/60)/24)+DATE(1970,1,1)</f>
        <v>41970.933333333334</v>
      </c>
    </row>
    <row r="1796" spans="1:20" ht="42.75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>ROUND(E1796/D1796*100,0)</f>
        <v>11</v>
      </c>
      <c r="P1796" s="15">
        <f t="shared" si="84"/>
        <v>55.39</v>
      </c>
      <c r="Q1796" s="13" t="s">
        <v>8336</v>
      </c>
      <c r="R1796" t="s">
        <v>8337</v>
      </c>
      <c r="S1796" s="19">
        <f t="shared" si="85"/>
        <v>42011.551180555558</v>
      </c>
      <c r="T1796" s="19">
        <f t="shared" si="86"/>
        <v>42046.551180555558</v>
      </c>
    </row>
    <row r="1797" spans="1:20" ht="42.7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>ROUND(E1797/D1797*100,0)</f>
        <v>39</v>
      </c>
      <c r="P1797" s="15">
        <f t="shared" si="84"/>
        <v>133.9</v>
      </c>
      <c r="Q1797" s="13" t="s">
        <v>8336</v>
      </c>
      <c r="R1797" t="s">
        <v>8337</v>
      </c>
      <c r="S1797" s="19">
        <f t="shared" si="85"/>
        <v>42628.288668981477</v>
      </c>
      <c r="T1797" s="19">
        <f t="shared" si="86"/>
        <v>42657.666666666672</v>
      </c>
    </row>
    <row r="1798" spans="1:20" ht="42.75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>ROUND(E1798/D1798*100,0)</f>
        <v>22</v>
      </c>
      <c r="P1798" s="15">
        <f t="shared" si="84"/>
        <v>48.72</v>
      </c>
      <c r="Q1798" s="13" t="s">
        <v>8336</v>
      </c>
      <c r="R1798" t="s">
        <v>8337</v>
      </c>
      <c r="S1798" s="19">
        <f t="shared" si="85"/>
        <v>42515.439421296294</v>
      </c>
      <c r="T1798" s="19">
        <f t="shared" si="86"/>
        <v>42575.439421296294</v>
      </c>
    </row>
    <row r="1799" spans="1:20" ht="42.7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>ROUND(E1799/D1799*100,0)</f>
        <v>68</v>
      </c>
      <c r="P1799" s="15">
        <f t="shared" si="84"/>
        <v>48.25</v>
      </c>
      <c r="Q1799" s="13" t="s">
        <v>8336</v>
      </c>
      <c r="R1799" t="s">
        <v>8337</v>
      </c>
      <c r="S1799" s="19">
        <f t="shared" si="85"/>
        <v>42689.56931712963</v>
      </c>
      <c r="T1799" s="19">
        <f t="shared" si="86"/>
        <v>42719.56931712963</v>
      </c>
    </row>
    <row r="1800" spans="1:20" ht="42.75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>ROUND(E1800/D1800*100,0)</f>
        <v>14</v>
      </c>
      <c r="P1800" s="15">
        <f t="shared" si="84"/>
        <v>58.97</v>
      </c>
      <c r="Q1800" s="13" t="s">
        <v>8336</v>
      </c>
      <c r="R1800" t="s">
        <v>8337</v>
      </c>
      <c r="S1800" s="19">
        <f t="shared" si="85"/>
        <v>42344.32677083333</v>
      </c>
      <c r="T1800" s="19">
        <f t="shared" si="86"/>
        <v>42404.32677083333</v>
      </c>
    </row>
    <row r="1801" spans="1:20" ht="28.5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>ROUND(E1801/D1801*100,0)</f>
        <v>2</v>
      </c>
      <c r="P1801" s="15">
        <f t="shared" si="84"/>
        <v>11.64</v>
      </c>
      <c r="Q1801" s="13" t="s">
        <v>8336</v>
      </c>
      <c r="R1801" t="s">
        <v>8337</v>
      </c>
      <c r="S1801" s="19">
        <f t="shared" si="85"/>
        <v>41934.842685185184</v>
      </c>
      <c r="T1801" s="19">
        <f t="shared" si="86"/>
        <v>41954.884351851855</v>
      </c>
    </row>
    <row r="1802" spans="1:20" ht="42.75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>ROUND(E1802/D1802*100,0)</f>
        <v>20</v>
      </c>
      <c r="P1802" s="15">
        <f t="shared" si="84"/>
        <v>83.72</v>
      </c>
      <c r="Q1802" s="13" t="s">
        <v>8336</v>
      </c>
      <c r="R1802" t="s">
        <v>8337</v>
      </c>
      <c r="S1802" s="19">
        <f t="shared" si="85"/>
        <v>42623.606134259258</v>
      </c>
      <c r="T1802" s="19">
        <f t="shared" si="86"/>
        <v>42653.606134259258</v>
      </c>
    </row>
    <row r="1803" spans="1:20" ht="42.75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>ROUND(E1803/D1803*100,0)</f>
        <v>14</v>
      </c>
      <c r="P1803" s="15">
        <f t="shared" si="84"/>
        <v>63.65</v>
      </c>
      <c r="Q1803" s="13" t="s">
        <v>8336</v>
      </c>
      <c r="R1803" t="s">
        <v>8337</v>
      </c>
      <c r="S1803" s="19">
        <f t="shared" si="85"/>
        <v>42321.660509259258</v>
      </c>
      <c r="T1803" s="19">
        <f t="shared" si="86"/>
        <v>42353.506944444445</v>
      </c>
    </row>
    <row r="1804" spans="1:20" ht="28.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>ROUND(E1804/D1804*100,0)</f>
        <v>48</v>
      </c>
      <c r="P1804" s="15">
        <f t="shared" si="84"/>
        <v>94.28</v>
      </c>
      <c r="Q1804" s="13" t="s">
        <v>8336</v>
      </c>
      <c r="R1804" t="s">
        <v>8337</v>
      </c>
      <c r="S1804" s="19">
        <f t="shared" si="85"/>
        <v>42159.47256944445</v>
      </c>
      <c r="T1804" s="19">
        <f t="shared" si="86"/>
        <v>42182.915972222225</v>
      </c>
    </row>
    <row r="1805" spans="1:20" ht="42.75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>ROUND(E1805/D1805*100,0)</f>
        <v>31</v>
      </c>
      <c r="P1805" s="15">
        <f t="shared" si="84"/>
        <v>71.87</v>
      </c>
      <c r="Q1805" s="13" t="s">
        <v>8336</v>
      </c>
      <c r="R1805" t="s">
        <v>8337</v>
      </c>
      <c r="S1805" s="19">
        <f t="shared" si="85"/>
        <v>42018.071550925932</v>
      </c>
      <c r="T1805" s="19">
        <f t="shared" si="86"/>
        <v>42049.071550925932</v>
      </c>
    </row>
    <row r="1806" spans="1:20" ht="42.7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>ROUND(E1806/D1806*100,0)</f>
        <v>35</v>
      </c>
      <c r="P1806" s="15">
        <f t="shared" si="84"/>
        <v>104.85</v>
      </c>
      <c r="Q1806" s="13" t="s">
        <v>8336</v>
      </c>
      <c r="R1806" t="s">
        <v>8337</v>
      </c>
      <c r="S1806" s="19">
        <f t="shared" si="85"/>
        <v>42282.678287037037</v>
      </c>
      <c r="T1806" s="19">
        <f t="shared" si="86"/>
        <v>42322.719953703709</v>
      </c>
    </row>
    <row r="1807" spans="1:20" ht="42.75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>ROUND(E1807/D1807*100,0)</f>
        <v>36</v>
      </c>
      <c r="P1807" s="15">
        <f t="shared" si="84"/>
        <v>67.14</v>
      </c>
      <c r="Q1807" s="13" t="s">
        <v>8336</v>
      </c>
      <c r="R1807" t="s">
        <v>8337</v>
      </c>
      <c r="S1807" s="19">
        <f t="shared" si="85"/>
        <v>42247.803912037038</v>
      </c>
      <c r="T1807" s="19">
        <f t="shared" si="86"/>
        <v>42279.75</v>
      </c>
    </row>
    <row r="1808" spans="1:20" ht="42.75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>ROUND(E1808/D1808*100,0)</f>
        <v>3</v>
      </c>
      <c r="P1808" s="15">
        <f t="shared" si="84"/>
        <v>73.88</v>
      </c>
      <c r="Q1808" s="13" t="s">
        <v>8336</v>
      </c>
      <c r="R1808" t="s">
        <v>8337</v>
      </c>
      <c r="S1808" s="19">
        <f t="shared" si="85"/>
        <v>41877.638298611113</v>
      </c>
      <c r="T1808" s="19">
        <f t="shared" si="86"/>
        <v>41912.638298611113</v>
      </c>
    </row>
    <row r="1809" spans="1:20" ht="28.5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>ROUND(E1809/D1809*100,0)</f>
        <v>11</v>
      </c>
      <c r="P1809" s="15">
        <f t="shared" si="84"/>
        <v>69.13</v>
      </c>
      <c r="Q1809" s="13" t="s">
        <v>8336</v>
      </c>
      <c r="R1809" t="s">
        <v>8337</v>
      </c>
      <c r="S1809" s="19">
        <f t="shared" si="85"/>
        <v>41880.068437499998</v>
      </c>
      <c r="T1809" s="19">
        <f t="shared" si="86"/>
        <v>41910.068437499998</v>
      </c>
    </row>
    <row r="1810" spans="1:20" ht="42.75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>ROUND(E1810/D1810*100,0)</f>
        <v>41</v>
      </c>
      <c r="P1810" s="15">
        <f t="shared" si="84"/>
        <v>120.77</v>
      </c>
      <c r="Q1810" s="13" t="s">
        <v>8336</v>
      </c>
      <c r="R1810" t="s">
        <v>8337</v>
      </c>
      <c r="S1810" s="19">
        <f t="shared" si="85"/>
        <v>42742.680902777778</v>
      </c>
      <c r="T1810" s="19">
        <f t="shared" si="86"/>
        <v>42777.680902777778</v>
      </c>
    </row>
    <row r="1811" spans="1:20" ht="42.7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>ROUND(E1811/D1811*100,0)</f>
        <v>11</v>
      </c>
      <c r="P1811" s="15">
        <f t="shared" si="84"/>
        <v>42.22</v>
      </c>
      <c r="Q1811" s="13" t="s">
        <v>8336</v>
      </c>
      <c r="R1811" t="s">
        <v>8337</v>
      </c>
      <c r="S1811" s="19">
        <f t="shared" si="85"/>
        <v>42029.907858796301</v>
      </c>
      <c r="T1811" s="19">
        <f t="shared" si="86"/>
        <v>42064.907858796301</v>
      </c>
    </row>
    <row r="1812" spans="1:20" ht="42.7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>ROUND(E1812/D1812*100,0)</f>
        <v>3</v>
      </c>
      <c r="P1812" s="15">
        <f t="shared" si="84"/>
        <v>7.5</v>
      </c>
      <c r="Q1812" s="13" t="s">
        <v>8336</v>
      </c>
      <c r="R1812" t="s">
        <v>8337</v>
      </c>
      <c r="S1812" s="19">
        <f t="shared" si="85"/>
        <v>41860.91002314815</v>
      </c>
      <c r="T1812" s="19">
        <f t="shared" si="86"/>
        <v>41872.91002314815</v>
      </c>
    </row>
    <row r="1813" spans="1:20" ht="42.7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>ROUND(E1813/D1813*100,0)</f>
        <v>0</v>
      </c>
      <c r="P1813" s="15">
        <f t="shared" si="84"/>
        <v>1.54</v>
      </c>
      <c r="Q1813" s="13" t="s">
        <v>8336</v>
      </c>
      <c r="R1813" t="s">
        <v>8337</v>
      </c>
      <c r="S1813" s="19">
        <f t="shared" si="85"/>
        <v>41876.433680555558</v>
      </c>
      <c r="T1813" s="19">
        <f t="shared" si="86"/>
        <v>41936.166666666664</v>
      </c>
    </row>
    <row r="1814" spans="1:20" ht="42.75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>ROUND(E1814/D1814*100,0)</f>
        <v>13</v>
      </c>
      <c r="P1814" s="15">
        <f t="shared" si="84"/>
        <v>37.61</v>
      </c>
      <c r="Q1814" s="13" t="s">
        <v>8336</v>
      </c>
      <c r="R1814" t="s">
        <v>8337</v>
      </c>
      <c r="S1814" s="19">
        <f t="shared" si="85"/>
        <v>42524.318703703699</v>
      </c>
      <c r="T1814" s="19">
        <f t="shared" si="86"/>
        <v>42554.318703703699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>ROUND(E1815/D1815*100,0)</f>
        <v>0</v>
      </c>
      <c r="P1815" s="15">
        <f t="shared" si="84"/>
        <v>0</v>
      </c>
      <c r="Q1815" s="13" t="s">
        <v>8336</v>
      </c>
      <c r="R1815" t="s">
        <v>8337</v>
      </c>
      <c r="S1815" s="19">
        <f t="shared" si="85"/>
        <v>41829.889027777775</v>
      </c>
      <c r="T1815" s="19">
        <f t="shared" si="86"/>
        <v>41859.889027777775</v>
      </c>
    </row>
    <row r="1816" spans="1:20" ht="42.7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>ROUND(E1816/D1816*100,0)</f>
        <v>49</v>
      </c>
      <c r="P1816" s="15">
        <f t="shared" si="84"/>
        <v>42.16</v>
      </c>
      <c r="Q1816" s="13" t="s">
        <v>8336</v>
      </c>
      <c r="R1816" t="s">
        <v>8337</v>
      </c>
      <c r="S1816" s="19">
        <f t="shared" si="85"/>
        <v>42033.314074074078</v>
      </c>
      <c r="T1816" s="19">
        <f t="shared" si="86"/>
        <v>42063.314074074078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>ROUND(E1817/D1817*100,0)</f>
        <v>0</v>
      </c>
      <c r="P1817" s="15">
        <f t="shared" si="84"/>
        <v>0</v>
      </c>
      <c r="Q1817" s="13" t="s">
        <v>8336</v>
      </c>
      <c r="R1817" t="s">
        <v>8337</v>
      </c>
      <c r="S1817" s="19">
        <f t="shared" si="85"/>
        <v>42172.906678240746</v>
      </c>
      <c r="T1817" s="19">
        <f t="shared" si="86"/>
        <v>42186.906678240746</v>
      </c>
    </row>
    <row r="1818" spans="1:20" ht="42.7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>ROUND(E1818/D1818*100,0)</f>
        <v>2</v>
      </c>
      <c r="P1818" s="15">
        <f t="shared" si="84"/>
        <v>84.83</v>
      </c>
      <c r="Q1818" s="13" t="s">
        <v>8336</v>
      </c>
      <c r="R1818" t="s">
        <v>8337</v>
      </c>
      <c r="S1818" s="19">
        <f t="shared" si="85"/>
        <v>42548.876192129625</v>
      </c>
      <c r="T1818" s="19">
        <f t="shared" si="86"/>
        <v>42576.791666666672</v>
      </c>
    </row>
    <row r="1819" spans="1:20" ht="28.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>ROUND(E1819/D1819*100,0)</f>
        <v>52</v>
      </c>
      <c r="P1819" s="15">
        <f t="shared" si="84"/>
        <v>94.19</v>
      </c>
      <c r="Q1819" s="13" t="s">
        <v>8336</v>
      </c>
      <c r="R1819" t="s">
        <v>8337</v>
      </c>
      <c r="S1819" s="19">
        <f t="shared" si="85"/>
        <v>42705.662118055552</v>
      </c>
      <c r="T1819" s="19">
        <f t="shared" si="86"/>
        <v>42765.290972222225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>ROUND(E1820/D1820*100,0)</f>
        <v>0</v>
      </c>
      <c r="P1820" s="15">
        <f t="shared" si="84"/>
        <v>0</v>
      </c>
      <c r="Q1820" s="13" t="s">
        <v>8336</v>
      </c>
      <c r="R1820" t="s">
        <v>8337</v>
      </c>
      <c r="S1820" s="19">
        <f t="shared" si="85"/>
        <v>42067.234375</v>
      </c>
      <c r="T1820" s="19">
        <f t="shared" si="86"/>
        <v>42097.192708333328</v>
      </c>
    </row>
    <row r="1821" spans="1:20" ht="42.75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>ROUND(E1821/D1821*100,0)</f>
        <v>2</v>
      </c>
      <c r="P1821" s="15">
        <f t="shared" si="84"/>
        <v>6.25</v>
      </c>
      <c r="Q1821" s="13" t="s">
        <v>8336</v>
      </c>
      <c r="R1821" t="s">
        <v>8337</v>
      </c>
      <c r="S1821" s="19">
        <f t="shared" si="85"/>
        <v>41820.752268518518</v>
      </c>
      <c r="T1821" s="19">
        <f t="shared" si="86"/>
        <v>41850.752268518518</v>
      </c>
    </row>
    <row r="1822" spans="1:20" ht="42.75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>ROUND(E1822/D1822*100,0)</f>
        <v>7</v>
      </c>
      <c r="P1822" s="15">
        <f t="shared" si="84"/>
        <v>213.38</v>
      </c>
      <c r="Q1822" s="13" t="s">
        <v>8336</v>
      </c>
      <c r="R1822" t="s">
        <v>8337</v>
      </c>
      <c r="S1822" s="19">
        <f t="shared" si="85"/>
        <v>42065.084375000006</v>
      </c>
      <c r="T1822" s="19">
        <f t="shared" si="86"/>
        <v>42095.042708333334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>ROUND(E1823/D1823*100,0)</f>
        <v>135</v>
      </c>
      <c r="P1823" s="15">
        <f t="shared" si="84"/>
        <v>59.16</v>
      </c>
      <c r="Q1823" s="13" t="s">
        <v>8323</v>
      </c>
      <c r="R1823" t="s">
        <v>8324</v>
      </c>
      <c r="S1823" s="19">
        <f t="shared" si="85"/>
        <v>40926.319062499999</v>
      </c>
      <c r="T1823" s="19">
        <f t="shared" si="86"/>
        <v>40971.319062499999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>
        <f>ROUND(E1824/D1824*100,0)</f>
        <v>100</v>
      </c>
      <c r="P1824" s="15">
        <f t="shared" si="84"/>
        <v>27.27</v>
      </c>
      <c r="Q1824" s="13" t="s">
        <v>8323</v>
      </c>
      <c r="R1824" t="s">
        <v>8324</v>
      </c>
      <c r="S1824" s="19">
        <f t="shared" si="85"/>
        <v>41634.797013888885</v>
      </c>
      <c r="T1824" s="19">
        <f t="shared" si="86"/>
        <v>41670.792361111111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>ROUND(E1825/D1825*100,0)</f>
        <v>116</v>
      </c>
      <c r="P1825" s="15">
        <f t="shared" si="84"/>
        <v>24.58</v>
      </c>
      <c r="Q1825" s="13" t="s">
        <v>8323</v>
      </c>
      <c r="R1825" t="s">
        <v>8324</v>
      </c>
      <c r="S1825" s="19">
        <f t="shared" si="85"/>
        <v>41176.684907407405</v>
      </c>
      <c r="T1825" s="19">
        <f t="shared" si="86"/>
        <v>41206.684907407405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>ROUND(E1826/D1826*100,0)</f>
        <v>100</v>
      </c>
      <c r="P1826" s="15">
        <f t="shared" si="84"/>
        <v>75.05</v>
      </c>
      <c r="Q1826" s="13" t="s">
        <v>8323</v>
      </c>
      <c r="R1826" t="s">
        <v>8324</v>
      </c>
      <c r="S1826" s="19">
        <f t="shared" si="85"/>
        <v>41626.916284722225</v>
      </c>
      <c r="T1826" s="19">
        <f t="shared" si="86"/>
        <v>41647.088888888888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>ROUND(E1827/D1827*100,0)</f>
        <v>105</v>
      </c>
      <c r="P1827" s="15">
        <f t="shared" si="84"/>
        <v>42.02</v>
      </c>
      <c r="Q1827" s="13" t="s">
        <v>8323</v>
      </c>
      <c r="R1827" t="s">
        <v>8324</v>
      </c>
      <c r="S1827" s="19">
        <f t="shared" si="85"/>
        <v>41443.83452546296</v>
      </c>
      <c r="T1827" s="19">
        <f t="shared" si="86"/>
        <v>41466.83452546296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>ROUND(E1828/D1828*100,0)</f>
        <v>101</v>
      </c>
      <c r="P1828" s="15">
        <f t="shared" si="84"/>
        <v>53.16</v>
      </c>
      <c r="Q1828" s="13" t="s">
        <v>8323</v>
      </c>
      <c r="R1828" t="s">
        <v>8324</v>
      </c>
      <c r="S1828" s="19">
        <f t="shared" si="85"/>
        <v>41657.923807870371</v>
      </c>
      <c r="T1828" s="19">
        <f t="shared" si="86"/>
        <v>41687.923807870371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>ROUND(E1829/D1829*100,0)</f>
        <v>101</v>
      </c>
      <c r="P1829" s="15">
        <f t="shared" si="84"/>
        <v>83.89</v>
      </c>
      <c r="Q1829" s="13" t="s">
        <v>8323</v>
      </c>
      <c r="R1829" t="s">
        <v>8324</v>
      </c>
      <c r="S1829" s="19">
        <f t="shared" si="85"/>
        <v>40555.325937499998</v>
      </c>
      <c r="T1829" s="19">
        <f t="shared" si="86"/>
        <v>40605.325937499998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>ROUND(E1830/D1830*100,0)</f>
        <v>100</v>
      </c>
      <c r="P1830" s="15">
        <f t="shared" si="84"/>
        <v>417.33</v>
      </c>
      <c r="Q1830" s="13" t="s">
        <v>8323</v>
      </c>
      <c r="R1830" t="s">
        <v>8324</v>
      </c>
      <c r="S1830" s="19">
        <f t="shared" si="85"/>
        <v>41736.899652777778</v>
      </c>
      <c r="T1830" s="19">
        <f t="shared" si="86"/>
        <v>41768.916666666664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>ROUND(E1831/D1831*100,0)</f>
        <v>167</v>
      </c>
      <c r="P1831" s="15">
        <f t="shared" si="84"/>
        <v>75.77</v>
      </c>
      <c r="Q1831" s="13" t="s">
        <v>8323</v>
      </c>
      <c r="R1831" t="s">
        <v>8324</v>
      </c>
      <c r="S1831" s="19">
        <f t="shared" si="85"/>
        <v>40516.087627314817</v>
      </c>
      <c r="T1831" s="19">
        <f t="shared" si="86"/>
        <v>40564.916666666664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>ROUND(E1832/D1832*100,0)</f>
        <v>102</v>
      </c>
      <c r="P1832" s="15">
        <f t="shared" si="84"/>
        <v>67.39</v>
      </c>
      <c r="Q1832" s="13" t="s">
        <v>8323</v>
      </c>
      <c r="R1832" t="s">
        <v>8324</v>
      </c>
      <c r="S1832" s="19">
        <f t="shared" si="85"/>
        <v>41664.684108796297</v>
      </c>
      <c r="T1832" s="19">
        <f t="shared" si="86"/>
        <v>41694.684108796297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>ROUND(E1833/D1833*100,0)</f>
        <v>103</v>
      </c>
      <c r="P1833" s="15">
        <f t="shared" si="84"/>
        <v>73.569999999999993</v>
      </c>
      <c r="Q1833" s="13" t="s">
        <v>8323</v>
      </c>
      <c r="R1833" t="s">
        <v>8324</v>
      </c>
      <c r="S1833" s="19">
        <f t="shared" si="85"/>
        <v>41026.996099537035</v>
      </c>
      <c r="T1833" s="19">
        <f t="shared" si="86"/>
        <v>41041.996099537035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>ROUND(E1834/D1834*100,0)</f>
        <v>143</v>
      </c>
      <c r="P1834" s="15">
        <f t="shared" si="84"/>
        <v>25</v>
      </c>
      <c r="Q1834" s="13" t="s">
        <v>8323</v>
      </c>
      <c r="R1834" t="s">
        <v>8324</v>
      </c>
      <c r="S1834" s="19">
        <f t="shared" si="85"/>
        <v>40576.539664351854</v>
      </c>
      <c r="T1834" s="19">
        <f t="shared" si="86"/>
        <v>40606.539664351854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>ROUND(E1835/D1835*100,0)</f>
        <v>263</v>
      </c>
      <c r="P1835" s="15">
        <f t="shared" si="84"/>
        <v>42</v>
      </c>
      <c r="Q1835" s="13" t="s">
        <v>8323</v>
      </c>
      <c r="R1835" t="s">
        <v>8324</v>
      </c>
      <c r="S1835" s="19">
        <f t="shared" si="85"/>
        <v>41303.044016203705</v>
      </c>
      <c r="T1835" s="19">
        <f t="shared" si="86"/>
        <v>41335.332638888889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>ROUND(E1836/D1836*100,0)</f>
        <v>118</v>
      </c>
      <c r="P1836" s="15">
        <f t="shared" si="84"/>
        <v>131.16999999999999</v>
      </c>
      <c r="Q1836" s="13" t="s">
        <v>8323</v>
      </c>
      <c r="R1836" t="s">
        <v>8324</v>
      </c>
      <c r="S1836" s="19">
        <f t="shared" si="85"/>
        <v>41988.964062500003</v>
      </c>
      <c r="T1836" s="19">
        <f t="shared" si="86"/>
        <v>42028.964062500003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>
        <f>ROUND(E1837/D1837*100,0)</f>
        <v>104</v>
      </c>
      <c r="P1837" s="15">
        <f t="shared" si="84"/>
        <v>47.27</v>
      </c>
      <c r="Q1837" s="13" t="s">
        <v>8323</v>
      </c>
      <c r="R1837" t="s">
        <v>8324</v>
      </c>
      <c r="S1837" s="19">
        <f t="shared" si="85"/>
        <v>42430.702210648145</v>
      </c>
      <c r="T1837" s="19">
        <f t="shared" si="86"/>
        <v>42460.660543981481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>ROUND(E1838/D1838*100,0)</f>
        <v>200</v>
      </c>
      <c r="P1838" s="15">
        <f t="shared" si="84"/>
        <v>182.13</v>
      </c>
      <c r="Q1838" s="13" t="s">
        <v>8323</v>
      </c>
      <c r="R1838" t="s">
        <v>8324</v>
      </c>
      <c r="S1838" s="19">
        <f t="shared" si="85"/>
        <v>41305.809363425928</v>
      </c>
      <c r="T1838" s="19">
        <f t="shared" si="86"/>
        <v>41322.809363425928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>ROUND(E1839/D1839*100,0)</f>
        <v>307</v>
      </c>
      <c r="P1839" s="15">
        <f t="shared" si="84"/>
        <v>61.37</v>
      </c>
      <c r="Q1839" s="13" t="s">
        <v>8323</v>
      </c>
      <c r="R1839" t="s">
        <v>8324</v>
      </c>
      <c r="S1839" s="19">
        <f t="shared" si="85"/>
        <v>40926.047858796301</v>
      </c>
      <c r="T1839" s="19">
        <f t="shared" si="86"/>
        <v>40986.006192129629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>ROUND(E1840/D1840*100,0)</f>
        <v>100</v>
      </c>
      <c r="P1840" s="15">
        <f t="shared" si="84"/>
        <v>35.770000000000003</v>
      </c>
      <c r="Q1840" s="13" t="s">
        <v>8323</v>
      </c>
      <c r="R1840" t="s">
        <v>8324</v>
      </c>
      <c r="S1840" s="19">
        <f t="shared" si="85"/>
        <v>40788.786539351851</v>
      </c>
      <c r="T1840" s="19">
        <f t="shared" si="86"/>
        <v>40817.125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>ROUND(E1841/D1841*100,0)</f>
        <v>205</v>
      </c>
      <c r="P1841" s="15">
        <f t="shared" si="84"/>
        <v>45.62</v>
      </c>
      <c r="Q1841" s="13" t="s">
        <v>8323</v>
      </c>
      <c r="R1841" t="s">
        <v>8324</v>
      </c>
      <c r="S1841" s="19">
        <f t="shared" si="85"/>
        <v>42614.722013888888</v>
      </c>
      <c r="T1841" s="19">
        <f t="shared" si="86"/>
        <v>42644.722013888888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>ROUND(E1842/D1842*100,0)</f>
        <v>109</v>
      </c>
      <c r="P1842" s="15">
        <f t="shared" si="84"/>
        <v>75.38</v>
      </c>
      <c r="Q1842" s="13" t="s">
        <v>8323</v>
      </c>
      <c r="R1842" t="s">
        <v>8324</v>
      </c>
      <c r="S1842" s="19">
        <f t="shared" si="85"/>
        <v>41382.096180555556</v>
      </c>
      <c r="T1842" s="19">
        <f t="shared" si="86"/>
        <v>41401.207638888889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>ROUND(E1843/D1843*100,0)</f>
        <v>102</v>
      </c>
      <c r="P1843" s="15">
        <f t="shared" si="84"/>
        <v>50.88</v>
      </c>
      <c r="Q1843" s="13" t="s">
        <v>8323</v>
      </c>
      <c r="R1843" t="s">
        <v>8324</v>
      </c>
      <c r="S1843" s="19">
        <f t="shared" si="85"/>
        <v>41745.84542824074</v>
      </c>
      <c r="T1843" s="19">
        <f t="shared" si="86"/>
        <v>41779.207638888889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>ROUND(E1844/D1844*100,0)</f>
        <v>125</v>
      </c>
      <c r="P1844" s="15">
        <f t="shared" si="84"/>
        <v>119.29</v>
      </c>
      <c r="Q1844" s="13" t="s">
        <v>8323</v>
      </c>
      <c r="R1844" t="s">
        <v>8324</v>
      </c>
      <c r="S1844" s="19">
        <f t="shared" si="85"/>
        <v>42031.631724537037</v>
      </c>
      <c r="T1844" s="19">
        <f t="shared" si="86"/>
        <v>42065.249305555553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>ROUND(E1845/D1845*100,0)</f>
        <v>124</v>
      </c>
      <c r="P1845" s="15">
        <f t="shared" si="84"/>
        <v>92.54</v>
      </c>
      <c r="Q1845" s="13" t="s">
        <v>8323</v>
      </c>
      <c r="R1845" t="s">
        <v>8324</v>
      </c>
      <c r="S1845" s="19">
        <f t="shared" si="85"/>
        <v>40564.994837962964</v>
      </c>
      <c r="T1845" s="19">
        <f t="shared" si="86"/>
        <v>40594.994837962964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>ROUND(E1846/D1846*100,0)</f>
        <v>101</v>
      </c>
      <c r="P1846" s="15">
        <f t="shared" si="84"/>
        <v>76.05</v>
      </c>
      <c r="Q1846" s="13" t="s">
        <v>8323</v>
      </c>
      <c r="R1846" t="s">
        <v>8324</v>
      </c>
      <c r="S1846" s="19">
        <f t="shared" si="85"/>
        <v>40666.973541666666</v>
      </c>
      <c r="T1846" s="19">
        <f t="shared" si="86"/>
        <v>40705.125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>ROUND(E1847/D1847*100,0)</f>
        <v>100</v>
      </c>
      <c r="P1847" s="15">
        <f t="shared" si="84"/>
        <v>52.63</v>
      </c>
      <c r="Q1847" s="13" t="s">
        <v>8323</v>
      </c>
      <c r="R1847" t="s">
        <v>8324</v>
      </c>
      <c r="S1847" s="19">
        <f t="shared" si="85"/>
        <v>42523.333310185189</v>
      </c>
      <c r="T1847" s="19">
        <f t="shared" si="86"/>
        <v>42538.204861111109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>ROUND(E1848/D1848*100,0)</f>
        <v>138</v>
      </c>
      <c r="P1848" s="15">
        <f t="shared" si="84"/>
        <v>98.99</v>
      </c>
      <c r="Q1848" s="13" t="s">
        <v>8323</v>
      </c>
      <c r="R1848" t="s">
        <v>8324</v>
      </c>
      <c r="S1848" s="19">
        <f t="shared" si="85"/>
        <v>41228.650196759263</v>
      </c>
      <c r="T1848" s="19">
        <f t="shared" si="86"/>
        <v>41258.650196759263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>ROUND(E1849/D1849*100,0)</f>
        <v>121</v>
      </c>
      <c r="P1849" s="15">
        <f t="shared" si="84"/>
        <v>79.53</v>
      </c>
      <c r="Q1849" s="13" t="s">
        <v>8323</v>
      </c>
      <c r="R1849" t="s">
        <v>8324</v>
      </c>
      <c r="S1849" s="19">
        <f t="shared" si="85"/>
        <v>42094.236481481479</v>
      </c>
      <c r="T1849" s="19">
        <f t="shared" si="86"/>
        <v>42115.236481481479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>ROUND(E1850/D1850*100,0)</f>
        <v>107</v>
      </c>
      <c r="P1850" s="15">
        <f t="shared" si="84"/>
        <v>134.21</v>
      </c>
      <c r="Q1850" s="13" t="s">
        <v>8323</v>
      </c>
      <c r="R1850" t="s">
        <v>8324</v>
      </c>
      <c r="S1850" s="19">
        <f t="shared" si="85"/>
        <v>40691.788055555553</v>
      </c>
      <c r="T1850" s="19">
        <f t="shared" si="86"/>
        <v>40755.290972222225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>ROUND(E1851/D1851*100,0)</f>
        <v>100</v>
      </c>
      <c r="P1851" s="15">
        <f t="shared" si="84"/>
        <v>37.630000000000003</v>
      </c>
      <c r="Q1851" s="13" t="s">
        <v>8323</v>
      </c>
      <c r="R1851" t="s">
        <v>8324</v>
      </c>
      <c r="S1851" s="19">
        <f t="shared" si="85"/>
        <v>41169.845590277779</v>
      </c>
      <c r="T1851" s="19">
        <f t="shared" si="86"/>
        <v>41199.845590277779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>ROUND(E1852/D1852*100,0)</f>
        <v>102</v>
      </c>
      <c r="P1852" s="15">
        <f t="shared" si="84"/>
        <v>51.04</v>
      </c>
      <c r="Q1852" s="13" t="s">
        <v>8323</v>
      </c>
      <c r="R1852" t="s">
        <v>8324</v>
      </c>
      <c r="S1852" s="19">
        <f t="shared" si="85"/>
        <v>41800.959490740745</v>
      </c>
      <c r="T1852" s="19">
        <f t="shared" si="86"/>
        <v>41830.959490740745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>ROUND(E1853/D1853*100,0)</f>
        <v>100</v>
      </c>
      <c r="P1853" s="15">
        <f t="shared" si="84"/>
        <v>50.04</v>
      </c>
      <c r="Q1853" s="13" t="s">
        <v>8323</v>
      </c>
      <c r="R1853" t="s">
        <v>8324</v>
      </c>
      <c r="S1853" s="19">
        <f t="shared" si="85"/>
        <v>41827.906689814816</v>
      </c>
      <c r="T1853" s="19">
        <f t="shared" si="86"/>
        <v>41848.041666666664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>ROUND(E1854/D1854*100,0)</f>
        <v>117</v>
      </c>
      <c r="P1854" s="15">
        <f t="shared" si="84"/>
        <v>133.93</v>
      </c>
      <c r="Q1854" s="13" t="s">
        <v>8323</v>
      </c>
      <c r="R1854" t="s">
        <v>8324</v>
      </c>
      <c r="S1854" s="19">
        <f t="shared" si="85"/>
        <v>42081.77143518519</v>
      </c>
      <c r="T1854" s="19">
        <f t="shared" si="86"/>
        <v>42119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>ROUND(E1855/D1855*100,0)</f>
        <v>102</v>
      </c>
      <c r="P1855" s="15">
        <f t="shared" si="84"/>
        <v>58.21</v>
      </c>
      <c r="Q1855" s="13" t="s">
        <v>8323</v>
      </c>
      <c r="R1855" t="s">
        <v>8324</v>
      </c>
      <c r="S1855" s="19">
        <f t="shared" si="85"/>
        <v>41177.060381944444</v>
      </c>
      <c r="T1855" s="19">
        <f t="shared" si="86"/>
        <v>41227.102048611108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>ROUND(E1856/D1856*100,0)</f>
        <v>102</v>
      </c>
      <c r="P1856" s="15">
        <f t="shared" si="84"/>
        <v>88.04</v>
      </c>
      <c r="Q1856" s="13" t="s">
        <v>8323</v>
      </c>
      <c r="R1856" t="s">
        <v>8324</v>
      </c>
      <c r="S1856" s="19">
        <f t="shared" si="85"/>
        <v>41388.021261574075</v>
      </c>
      <c r="T1856" s="19">
        <f t="shared" si="86"/>
        <v>41418.021261574075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>
        <f>ROUND(E1857/D1857*100,0)</f>
        <v>154</v>
      </c>
      <c r="P1857" s="15">
        <f t="shared" si="84"/>
        <v>70.58</v>
      </c>
      <c r="Q1857" s="13" t="s">
        <v>8323</v>
      </c>
      <c r="R1857" t="s">
        <v>8324</v>
      </c>
      <c r="S1857" s="19">
        <f t="shared" si="85"/>
        <v>41600.538657407407</v>
      </c>
      <c r="T1857" s="19">
        <f t="shared" si="86"/>
        <v>41645.538657407407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>ROUND(E1858/D1858*100,0)</f>
        <v>101</v>
      </c>
      <c r="P1858" s="15">
        <f t="shared" si="84"/>
        <v>53.29</v>
      </c>
      <c r="Q1858" s="13" t="s">
        <v>8323</v>
      </c>
      <c r="R1858" t="s">
        <v>8324</v>
      </c>
      <c r="S1858" s="19">
        <f t="shared" si="85"/>
        <v>41817.854999999996</v>
      </c>
      <c r="T1858" s="19">
        <f t="shared" si="86"/>
        <v>41838.854999999996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>ROUND(E1859/D1859*100,0)</f>
        <v>100</v>
      </c>
      <c r="P1859" s="15">
        <f t="shared" ref="P1859:P1922" si="87">IFERROR(ROUND(E1859/L1859,2),0)</f>
        <v>136.36000000000001</v>
      </c>
      <c r="Q1859" s="13" t="s">
        <v>8323</v>
      </c>
      <c r="R1859" t="s">
        <v>8324</v>
      </c>
      <c r="S1859" s="19">
        <f t="shared" ref="S1859:S1922" si="88">(((J1859/60)/60)/24)+DATE(1970,1,1)</f>
        <v>41864.76866898148</v>
      </c>
      <c r="T1859" s="19">
        <f t="shared" ref="T1859:T1922" si="89">(((I1859/60)/60)/24)+DATE(1970,1,1)</f>
        <v>41894.76866898148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>ROUND(E1860/D1860*100,0)</f>
        <v>109</v>
      </c>
      <c r="P1860" s="15">
        <f t="shared" si="87"/>
        <v>40.549999999999997</v>
      </c>
      <c r="Q1860" s="13" t="s">
        <v>8323</v>
      </c>
      <c r="R1860" t="s">
        <v>8324</v>
      </c>
      <c r="S1860" s="19">
        <f t="shared" si="88"/>
        <v>40833.200474537036</v>
      </c>
      <c r="T1860" s="19">
        <f t="shared" si="89"/>
        <v>40893.242141203707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>ROUND(E1861/D1861*100,0)</f>
        <v>132</v>
      </c>
      <c r="P1861" s="15">
        <f t="shared" si="87"/>
        <v>70.63</v>
      </c>
      <c r="Q1861" s="13" t="s">
        <v>8323</v>
      </c>
      <c r="R1861" t="s">
        <v>8324</v>
      </c>
      <c r="S1861" s="19">
        <f t="shared" si="88"/>
        <v>40778.770011574074</v>
      </c>
      <c r="T1861" s="19">
        <f t="shared" si="89"/>
        <v>40808.770011574074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>ROUND(E1862/D1862*100,0)</f>
        <v>133</v>
      </c>
      <c r="P1862" s="15">
        <f t="shared" si="87"/>
        <v>52.68</v>
      </c>
      <c r="Q1862" s="13" t="s">
        <v>8323</v>
      </c>
      <c r="R1862" t="s">
        <v>8324</v>
      </c>
      <c r="S1862" s="19">
        <f t="shared" si="88"/>
        <v>41655.709305555552</v>
      </c>
      <c r="T1862" s="19">
        <f t="shared" si="89"/>
        <v>41676.709305555552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>ROUND(E1863/D1863*100,0)</f>
        <v>0</v>
      </c>
      <c r="P1863" s="15">
        <f t="shared" si="87"/>
        <v>0</v>
      </c>
      <c r="Q1863" s="13" t="s">
        <v>8331</v>
      </c>
      <c r="R1863" t="s">
        <v>8333</v>
      </c>
      <c r="S1863" s="19">
        <f t="shared" si="88"/>
        <v>42000.300243055557</v>
      </c>
      <c r="T1863" s="19">
        <f t="shared" si="89"/>
        <v>42030.300243055557</v>
      </c>
    </row>
    <row r="1864" spans="1:20" ht="42.75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>ROUND(E1864/D1864*100,0)</f>
        <v>8</v>
      </c>
      <c r="P1864" s="15">
        <f t="shared" si="87"/>
        <v>90.94</v>
      </c>
      <c r="Q1864" s="13" t="s">
        <v>8331</v>
      </c>
      <c r="R1864" t="s">
        <v>8333</v>
      </c>
      <c r="S1864" s="19">
        <f t="shared" si="88"/>
        <v>42755.492754629624</v>
      </c>
      <c r="T1864" s="19">
        <f t="shared" si="89"/>
        <v>42802.3125</v>
      </c>
    </row>
    <row r="1865" spans="1:20" ht="42.7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>ROUND(E1865/D1865*100,0)</f>
        <v>0</v>
      </c>
      <c r="P1865" s="15">
        <f t="shared" si="87"/>
        <v>5</v>
      </c>
      <c r="Q1865" s="13" t="s">
        <v>8331</v>
      </c>
      <c r="R1865" t="s">
        <v>8333</v>
      </c>
      <c r="S1865" s="19">
        <f t="shared" si="88"/>
        <v>41772.797280092593</v>
      </c>
      <c r="T1865" s="19">
        <f t="shared" si="89"/>
        <v>41802.797280092593</v>
      </c>
    </row>
    <row r="1866" spans="1:20" ht="42.75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>ROUND(E1866/D1866*100,0)</f>
        <v>43</v>
      </c>
      <c r="P1866" s="15">
        <f t="shared" si="87"/>
        <v>58.08</v>
      </c>
      <c r="Q1866" s="13" t="s">
        <v>8331</v>
      </c>
      <c r="R1866" t="s">
        <v>8333</v>
      </c>
      <c r="S1866" s="19">
        <f t="shared" si="88"/>
        <v>41733.716435185182</v>
      </c>
      <c r="T1866" s="19">
        <f t="shared" si="89"/>
        <v>41763.716435185182</v>
      </c>
    </row>
    <row r="1867" spans="1:20" ht="42.75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>ROUND(E1867/D1867*100,0)</f>
        <v>0</v>
      </c>
      <c r="P1867" s="15">
        <f t="shared" si="87"/>
        <v>2</v>
      </c>
      <c r="Q1867" s="13" t="s">
        <v>8331</v>
      </c>
      <c r="R1867" t="s">
        <v>8333</v>
      </c>
      <c r="S1867" s="19">
        <f t="shared" si="88"/>
        <v>42645.367442129631</v>
      </c>
      <c r="T1867" s="19">
        <f t="shared" si="89"/>
        <v>42680.409108796302</v>
      </c>
    </row>
    <row r="1868" spans="1:20" ht="42.75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>ROUND(E1868/D1868*100,0)</f>
        <v>1</v>
      </c>
      <c r="P1868" s="15">
        <f t="shared" si="87"/>
        <v>62.5</v>
      </c>
      <c r="Q1868" s="13" t="s">
        <v>8331</v>
      </c>
      <c r="R1868" t="s">
        <v>8333</v>
      </c>
      <c r="S1868" s="19">
        <f t="shared" si="88"/>
        <v>42742.246493055558</v>
      </c>
      <c r="T1868" s="19">
        <f t="shared" si="89"/>
        <v>42795.166666666672</v>
      </c>
    </row>
    <row r="1869" spans="1:20" ht="42.75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>ROUND(E1869/D1869*100,0)</f>
        <v>0</v>
      </c>
      <c r="P1869" s="15">
        <f t="shared" si="87"/>
        <v>10</v>
      </c>
      <c r="Q1869" s="13" t="s">
        <v>8331</v>
      </c>
      <c r="R1869" t="s">
        <v>8333</v>
      </c>
      <c r="S1869" s="19">
        <f t="shared" si="88"/>
        <v>42649.924907407403</v>
      </c>
      <c r="T1869" s="19">
        <f t="shared" si="89"/>
        <v>42679.924907407403</v>
      </c>
    </row>
    <row r="1870" spans="1:20" ht="42.75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>ROUND(E1870/D1870*100,0)</f>
        <v>5</v>
      </c>
      <c r="P1870" s="15">
        <f t="shared" si="87"/>
        <v>71.59</v>
      </c>
      <c r="Q1870" s="13" t="s">
        <v>8331</v>
      </c>
      <c r="R1870" t="s">
        <v>8333</v>
      </c>
      <c r="S1870" s="19">
        <f t="shared" si="88"/>
        <v>42328.779224537036</v>
      </c>
      <c r="T1870" s="19">
        <f t="shared" si="89"/>
        <v>42353.332638888889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>ROUND(E1871/D1871*100,0)</f>
        <v>0</v>
      </c>
      <c r="P1871" s="15">
        <f t="shared" si="87"/>
        <v>0</v>
      </c>
      <c r="Q1871" s="13" t="s">
        <v>8331</v>
      </c>
      <c r="R1871" t="s">
        <v>8333</v>
      </c>
      <c r="S1871" s="19">
        <f t="shared" si="88"/>
        <v>42709.002881944441</v>
      </c>
      <c r="T1871" s="19">
        <f t="shared" si="89"/>
        <v>42739.002881944441</v>
      </c>
    </row>
    <row r="1872" spans="1:20" ht="42.75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>ROUND(E1872/D1872*100,0)</f>
        <v>10</v>
      </c>
      <c r="P1872" s="15">
        <f t="shared" si="87"/>
        <v>32.82</v>
      </c>
      <c r="Q1872" s="13" t="s">
        <v>8331</v>
      </c>
      <c r="R1872" t="s">
        <v>8333</v>
      </c>
      <c r="S1872" s="19">
        <f t="shared" si="88"/>
        <v>42371.355729166666</v>
      </c>
      <c r="T1872" s="19">
        <f t="shared" si="89"/>
        <v>42400.178472222222</v>
      </c>
    </row>
    <row r="1873" spans="1:20" ht="42.75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>ROUND(E1873/D1873*100,0)</f>
        <v>72</v>
      </c>
      <c r="P1873" s="15">
        <f t="shared" si="87"/>
        <v>49.12</v>
      </c>
      <c r="Q1873" s="13" t="s">
        <v>8331</v>
      </c>
      <c r="R1873" t="s">
        <v>8333</v>
      </c>
      <c r="S1873" s="19">
        <f t="shared" si="88"/>
        <v>41923.783576388887</v>
      </c>
      <c r="T1873" s="19">
        <f t="shared" si="89"/>
        <v>41963.825243055559</v>
      </c>
    </row>
    <row r="1874" spans="1:20" ht="42.75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>ROUND(E1874/D1874*100,0)</f>
        <v>1</v>
      </c>
      <c r="P1874" s="15">
        <f t="shared" si="87"/>
        <v>16.309999999999999</v>
      </c>
      <c r="Q1874" s="13" t="s">
        <v>8331</v>
      </c>
      <c r="R1874" t="s">
        <v>8333</v>
      </c>
      <c r="S1874" s="19">
        <f t="shared" si="88"/>
        <v>42155.129652777774</v>
      </c>
      <c r="T1874" s="19">
        <f t="shared" si="89"/>
        <v>42185.129652777774</v>
      </c>
    </row>
    <row r="1875" spans="1:20" ht="42.75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>ROUND(E1875/D1875*100,0)</f>
        <v>0</v>
      </c>
      <c r="P1875" s="15">
        <f t="shared" si="87"/>
        <v>18</v>
      </c>
      <c r="Q1875" s="13" t="s">
        <v>8331</v>
      </c>
      <c r="R1875" t="s">
        <v>8333</v>
      </c>
      <c r="S1875" s="19">
        <f t="shared" si="88"/>
        <v>42164.615856481483</v>
      </c>
      <c r="T1875" s="19">
        <f t="shared" si="89"/>
        <v>42193.697916666672</v>
      </c>
    </row>
    <row r="1876" spans="1:20" ht="57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>ROUND(E1876/D1876*100,0)</f>
        <v>0</v>
      </c>
      <c r="P1876" s="15">
        <f t="shared" si="87"/>
        <v>13</v>
      </c>
      <c r="Q1876" s="13" t="s">
        <v>8331</v>
      </c>
      <c r="R1876" t="s">
        <v>8333</v>
      </c>
      <c r="S1876" s="19">
        <f t="shared" si="88"/>
        <v>42529.969131944439</v>
      </c>
      <c r="T1876" s="19">
        <f t="shared" si="89"/>
        <v>42549.969131944439</v>
      </c>
    </row>
    <row r="1877" spans="1:20" ht="28.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>ROUND(E1877/D1877*100,0)</f>
        <v>1</v>
      </c>
      <c r="P1877" s="15">
        <f t="shared" si="87"/>
        <v>17</v>
      </c>
      <c r="Q1877" s="13" t="s">
        <v>8331</v>
      </c>
      <c r="R1877" t="s">
        <v>8333</v>
      </c>
      <c r="S1877" s="19">
        <f t="shared" si="88"/>
        <v>42528.899398148147</v>
      </c>
      <c r="T1877" s="19">
        <f t="shared" si="89"/>
        <v>42588.899398148147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>ROUND(E1878/D1878*100,0)</f>
        <v>0</v>
      </c>
      <c r="P1878" s="15">
        <f t="shared" si="87"/>
        <v>0</v>
      </c>
      <c r="Q1878" s="13" t="s">
        <v>8331</v>
      </c>
      <c r="R1878" t="s">
        <v>8333</v>
      </c>
      <c r="S1878" s="19">
        <f t="shared" si="88"/>
        <v>41776.284780092588</v>
      </c>
      <c r="T1878" s="19">
        <f t="shared" si="89"/>
        <v>41806.284780092588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>ROUND(E1879/D1879*100,0)</f>
        <v>0</v>
      </c>
      <c r="P1879" s="15">
        <f t="shared" si="87"/>
        <v>0</v>
      </c>
      <c r="Q1879" s="13" t="s">
        <v>8331</v>
      </c>
      <c r="R1879" t="s">
        <v>8333</v>
      </c>
      <c r="S1879" s="19">
        <f t="shared" si="88"/>
        <v>42035.029224537036</v>
      </c>
      <c r="T1879" s="19">
        <f t="shared" si="89"/>
        <v>42064.029224537036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>ROUND(E1880/D1880*100,0)</f>
        <v>0</v>
      </c>
      <c r="P1880" s="15">
        <f t="shared" si="87"/>
        <v>0</v>
      </c>
      <c r="Q1880" s="13" t="s">
        <v>8331</v>
      </c>
      <c r="R1880" t="s">
        <v>8333</v>
      </c>
      <c r="S1880" s="19">
        <f t="shared" si="88"/>
        <v>41773.008738425924</v>
      </c>
      <c r="T1880" s="19">
        <f t="shared" si="89"/>
        <v>41803.008738425924</v>
      </c>
    </row>
    <row r="1881" spans="1:20" ht="42.75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>ROUND(E1881/D1881*100,0)</f>
        <v>0</v>
      </c>
      <c r="P1881" s="15">
        <f t="shared" si="87"/>
        <v>3</v>
      </c>
      <c r="Q1881" s="13" t="s">
        <v>8331</v>
      </c>
      <c r="R1881" t="s">
        <v>8333</v>
      </c>
      <c r="S1881" s="19">
        <f t="shared" si="88"/>
        <v>42413.649641203709</v>
      </c>
      <c r="T1881" s="19">
        <f t="shared" si="89"/>
        <v>42443.607974537037</v>
      </c>
    </row>
    <row r="1882" spans="1:20" ht="28.5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>ROUND(E1882/D1882*100,0)</f>
        <v>20</v>
      </c>
      <c r="P1882" s="15">
        <f t="shared" si="87"/>
        <v>41.83</v>
      </c>
      <c r="Q1882" s="13" t="s">
        <v>8331</v>
      </c>
      <c r="R1882" t="s">
        <v>8333</v>
      </c>
      <c r="S1882" s="19">
        <f t="shared" si="88"/>
        <v>42430.566898148143</v>
      </c>
      <c r="T1882" s="19">
        <f t="shared" si="89"/>
        <v>42459.525231481486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>ROUND(E1883/D1883*100,0)</f>
        <v>173</v>
      </c>
      <c r="P1883" s="15">
        <f t="shared" si="87"/>
        <v>49.34</v>
      </c>
      <c r="Q1883" s="13" t="s">
        <v>8323</v>
      </c>
      <c r="R1883" t="s">
        <v>8327</v>
      </c>
      <c r="S1883" s="19">
        <f t="shared" si="88"/>
        <v>42043.152650462958</v>
      </c>
      <c r="T1883" s="19">
        <f t="shared" si="89"/>
        <v>42073.110983796301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>ROUND(E1884/D1884*100,0)</f>
        <v>101</v>
      </c>
      <c r="P1884" s="15">
        <f t="shared" si="87"/>
        <v>41.73</v>
      </c>
      <c r="Q1884" s="13" t="s">
        <v>8323</v>
      </c>
      <c r="R1884" t="s">
        <v>8327</v>
      </c>
      <c r="S1884" s="19">
        <f t="shared" si="88"/>
        <v>41067.949212962965</v>
      </c>
      <c r="T1884" s="19">
        <f t="shared" si="89"/>
        <v>41100.991666666669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>ROUND(E1885/D1885*100,0)</f>
        <v>105</v>
      </c>
      <c r="P1885" s="15">
        <f t="shared" si="87"/>
        <v>32.72</v>
      </c>
      <c r="Q1885" s="13" t="s">
        <v>8323</v>
      </c>
      <c r="R1885" t="s">
        <v>8327</v>
      </c>
      <c r="S1885" s="19">
        <f t="shared" si="88"/>
        <v>40977.948009259257</v>
      </c>
      <c r="T1885" s="19">
        <f t="shared" si="89"/>
        <v>41007.906342592592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>ROUND(E1886/D1886*100,0)</f>
        <v>135</v>
      </c>
      <c r="P1886" s="15">
        <f t="shared" si="87"/>
        <v>51.96</v>
      </c>
      <c r="Q1886" s="13" t="s">
        <v>8323</v>
      </c>
      <c r="R1886" t="s">
        <v>8327</v>
      </c>
      <c r="S1886" s="19">
        <f t="shared" si="88"/>
        <v>41205.198321759257</v>
      </c>
      <c r="T1886" s="19">
        <f t="shared" si="89"/>
        <v>41240.5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>ROUND(E1887/D1887*100,0)</f>
        <v>116</v>
      </c>
      <c r="P1887" s="15">
        <f t="shared" si="87"/>
        <v>50.69</v>
      </c>
      <c r="Q1887" s="13" t="s">
        <v>8323</v>
      </c>
      <c r="R1887" t="s">
        <v>8327</v>
      </c>
      <c r="S1887" s="19">
        <f t="shared" si="88"/>
        <v>41099.093865740739</v>
      </c>
      <c r="T1887" s="19">
        <f t="shared" si="89"/>
        <v>41131.916666666664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>ROUND(E1888/D1888*100,0)</f>
        <v>102</v>
      </c>
      <c r="P1888" s="15">
        <f t="shared" si="87"/>
        <v>42.24</v>
      </c>
      <c r="Q1888" s="13" t="s">
        <v>8323</v>
      </c>
      <c r="R1888" t="s">
        <v>8327</v>
      </c>
      <c r="S1888" s="19">
        <f t="shared" si="88"/>
        <v>41925.906689814816</v>
      </c>
      <c r="T1888" s="19">
        <f t="shared" si="89"/>
        <v>41955.94835648148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>
        <f>ROUND(E1889/D1889*100,0)</f>
        <v>111</v>
      </c>
      <c r="P1889" s="15">
        <f t="shared" si="87"/>
        <v>416.88</v>
      </c>
      <c r="Q1889" s="13" t="s">
        <v>8323</v>
      </c>
      <c r="R1889" t="s">
        <v>8327</v>
      </c>
      <c r="S1889" s="19">
        <f t="shared" si="88"/>
        <v>42323.800138888888</v>
      </c>
      <c r="T1889" s="19">
        <f t="shared" si="89"/>
        <v>42341.895833333328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>ROUND(E1890/D1890*100,0)</f>
        <v>166</v>
      </c>
      <c r="P1890" s="15">
        <f t="shared" si="87"/>
        <v>46.65</v>
      </c>
      <c r="Q1890" s="13" t="s">
        <v>8323</v>
      </c>
      <c r="R1890" t="s">
        <v>8327</v>
      </c>
      <c r="S1890" s="19">
        <f t="shared" si="88"/>
        <v>40299.239953703705</v>
      </c>
      <c r="T1890" s="19">
        <f t="shared" si="89"/>
        <v>40330.207638888889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>ROUND(E1891/D1891*100,0)</f>
        <v>107</v>
      </c>
      <c r="P1891" s="15">
        <f t="shared" si="87"/>
        <v>48.45</v>
      </c>
      <c r="Q1891" s="13" t="s">
        <v>8323</v>
      </c>
      <c r="R1891" t="s">
        <v>8327</v>
      </c>
      <c r="S1891" s="19">
        <f t="shared" si="88"/>
        <v>41299.793356481481</v>
      </c>
      <c r="T1891" s="19">
        <f t="shared" si="89"/>
        <v>41344.751689814817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>ROUND(E1892/D1892*100,0)</f>
        <v>145</v>
      </c>
      <c r="P1892" s="15">
        <f t="shared" si="87"/>
        <v>70.53</v>
      </c>
      <c r="Q1892" s="13" t="s">
        <v>8323</v>
      </c>
      <c r="R1892" t="s">
        <v>8327</v>
      </c>
      <c r="S1892" s="19">
        <f t="shared" si="88"/>
        <v>41228.786203703705</v>
      </c>
      <c r="T1892" s="19">
        <f t="shared" si="89"/>
        <v>41258.786203703705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>ROUND(E1893/D1893*100,0)</f>
        <v>106</v>
      </c>
      <c r="P1893" s="15">
        <f t="shared" si="87"/>
        <v>87.96</v>
      </c>
      <c r="Q1893" s="13" t="s">
        <v>8323</v>
      </c>
      <c r="R1893" t="s">
        <v>8327</v>
      </c>
      <c r="S1893" s="19">
        <f t="shared" si="88"/>
        <v>40335.798078703701</v>
      </c>
      <c r="T1893" s="19">
        <f t="shared" si="89"/>
        <v>40381.25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>ROUND(E1894/D1894*100,0)</f>
        <v>137</v>
      </c>
      <c r="P1894" s="15">
        <f t="shared" si="87"/>
        <v>26.27</v>
      </c>
      <c r="Q1894" s="13" t="s">
        <v>8323</v>
      </c>
      <c r="R1894" t="s">
        <v>8327</v>
      </c>
      <c r="S1894" s="19">
        <f t="shared" si="88"/>
        <v>40671.637511574074</v>
      </c>
      <c r="T1894" s="19">
        <f t="shared" si="89"/>
        <v>40701.637511574074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>ROUND(E1895/D1895*100,0)</f>
        <v>104</v>
      </c>
      <c r="P1895" s="15">
        <f t="shared" si="87"/>
        <v>57.78</v>
      </c>
      <c r="Q1895" s="13" t="s">
        <v>8323</v>
      </c>
      <c r="R1895" t="s">
        <v>8327</v>
      </c>
      <c r="S1895" s="19">
        <f t="shared" si="88"/>
        <v>40632.94195601852</v>
      </c>
      <c r="T1895" s="19">
        <f t="shared" si="89"/>
        <v>40649.165972222225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>ROUND(E1896/D1896*100,0)</f>
        <v>115</v>
      </c>
      <c r="P1896" s="15">
        <f t="shared" si="87"/>
        <v>57.25</v>
      </c>
      <c r="Q1896" s="13" t="s">
        <v>8323</v>
      </c>
      <c r="R1896" t="s">
        <v>8327</v>
      </c>
      <c r="S1896" s="19">
        <f t="shared" si="88"/>
        <v>40920.904895833337</v>
      </c>
      <c r="T1896" s="19">
        <f t="shared" si="89"/>
        <v>40951.904895833337</v>
      </c>
    </row>
    <row r="1897" spans="1:20" ht="57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>ROUND(E1897/D1897*100,0)</f>
        <v>102</v>
      </c>
      <c r="P1897" s="15">
        <f t="shared" si="87"/>
        <v>196.34</v>
      </c>
      <c r="Q1897" s="13" t="s">
        <v>8323</v>
      </c>
      <c r="R1897" t="s">
        <v>8327</v>
      </c>
      <c r="S1897" s="19">
        <f t="shared" si="88"/>
        <v>42267.746782407412</v>
      </c>
      <c r="T1897" s="19">
        <f t="shared" si="89"/>
        <v>42297.746782407412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>ROUND(E1898/D1898*100,0)</f>
        <v>124</v>
      </c>
      <c r="P1898" s="15">
        <f t="shared" si="87"/>
        <v>43</v>
      </c>
      <c r="Q1898" s="13" t="s">
        <v>8323</v>
      </c>
      <c r="R1898" t="s">
        <v>8327</v>
      </c>
      <c r="S1898" s="19">
        <f t="shared" si="88"/>
        <v>40981.710243055553</v>
      </c>
      <c r="T1898" s="19">
        <f t="shared" si="89"/>
        <v>41011.710243055553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>ROUND(E1899/D1899*100,0)</f>
        <v>102</v>
      </c>
      <c r="P1899" s="15">
        <f t="shared" si="87"/>
        <v>35.549999999999997</v>
      </c>
      <c r="Q1899" s="13" t="s">
        <v>8323</v>
      </c>
      <c r="R1899" t="s">
        <v>8327</v>
      </c>
      <c r="S1899" s="19">
        <f t="shared" si="88"/>
        <v>41680.583402777782</v>
      </c>
      <c r="T1899" s="19">
        <f t="shared" si="89"/>
        <v>41702.875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>ROUND(E1900/D1900*100,0)</f>
        <v>145</v>
      </c>
      <c r="P1900" s="15">
        <f t="shared" si="87"/>
        <v>68.81</v>
      </c>
      <c r="Q1900" s="13" t="s">
        <v>8323</v>
      </c>
      <c r="R1900" t="s">
        <v>8327</v>
      </c>
      <c r="S1900" s="19">
        <f t="shared" si="88"/>
        <v>42366.192974537036</v>
      </c>
      <c r="T1900" s="19">
        <f t="shared" si="89"/>
        <v>42401.75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>ROUND(E1901/D1901*100,0)</f>
        <v>133</v>
      </c>
      <c r="P1901" s="15">
        <f t="shared" si="87"/>
        <v>28.57</v>
      </c>
      <c r="Q1901" s="13" t="s">
        <v>8323</v>
      </c>
      <c r="R1901" t="s">
        <v>8327</v>
      </c>
      <c r="S1901" s="19">
        <f t="shared" si="88"/>
        <v>42058.941736111112</v>
      </c>
      <c r="T1901" s="19">
        <f t="shared" si="89"/>
        <v>42088.90006944444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>ROUND(E1902/D1902*100,0)</f>
        <v>109</v>
      </c>
      <c r="P1902" s="15">
        <f t="shared" si="87"/>
        <v>50.63</v>
      </c>
      <c r="Q1902" s="13" t="s">
        <v>8323</v>
      </c>
      <c r="R1902" t="s">
        <v>8327</v>
      </c>
      <c r="S1902" s="19">
        <f t="shared" si="88"/>
        <v>41160.871886574074</v>
      </c>
      <c r="T1902" s="19">
        <f t="shared" si="89"/>
        <v>41188.415972222225</v>
      </c>
    </row>
    <row r="1903" spans="1:20" ht="42.75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>ROUND(E1903/D1903*100,0)</f>
        <v>3</v>
      </c>
      <c r="P1903" s="15">
        <f t="shared" si="87"/>
        <v>106.8</v>
      </c>
      <c r="Q1903" s="13" t="s">
        <v>8317</v>
      </c>
      <c r="R1903" t="s">
        <v>8346</v>
      </c>
      <c r="S1903" s="19">
        <f t="shared" si="88"/>
        <v>42116.54315972222</v>
      </c>
      <c r="T1903" s="19">
        <f t="shared" si="89"/>
        <v>42146.541666666672</v>
      </c>
    </row>
    <row r="1904" spans="1:20" ht="42.75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>ROUND(E1904/D1904*100,0)</f>
        <v>1</v>
      </c>
      <c r="P1904" s="15">
        <f t="shared" si="87"/>
        <v>4</v>
      </c>
      <c r="Q1904" s="13" t="s">
        <v>8317</v>
      </c>
      <c r="R1904" t="s">
        <v>8346</v>
      </c>
      <c r="S1904" s="19">
        <f t="shared" si="88"/>
        <v>42037.789895833332</v>
      </c>
      <c r="T1904" s="19">
        <f t="shared" si="89"/>
        <v>42067.789895833332</v>
      </c>
    </row>
    <row r="1905" spans="1:20" ht="42.75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>ROUND(E1905/D1905*100,0)</f>
        <v>47</v>
      </c>
      <c r="P1905" s="15">
        <f t="shared" si="87"/>
        <v>34.1</v>
      </c>
      <c r="Q1905" s="13" t="s">
        <v>8317</v>
      </c>
      <c r="R1905" t="s">
        <v>8346</v>
      </c>
      <c r="S1905" s="19">
        <f t="shared" si="88"/>
        <v>42702.770729166667</v>
      </c>
      <c r="T1905" s="19">
        <f t="shared" si="89"/>
        <v>42762.770729166667</v>
      </c>
    </row>
    <row r="1906" spans="1:20" ht="42.75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>ROUND(E1906/D1906*100,0)</f>
        <v>0</v>
      </c>
      <c r="P1906" s="15">
        <f t="shared" si="87"/>
        <v>25</v>
      </c>
      <c r="Q1906" s="13" t="s">
        <v>8317</v>
      </c>
      <c r="R1906" t="s">
        <v>8346</v>
      </c>
      <c r="S1906" s="19">
        <f t="shared" si="88"/>
        <v>42326.685428240744</v>
      </c>
      <c r="T1906" s="19">
        <f t="shared" si="89"/>
        <v>42371.685428240744</v>
      </c>
    </row>
    <row r="1907" spans="1:20" ht="57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>ROUND(E1907/D1907*100,0)</f>
        <v>0</v>
      </c>
      <c r="P1907" s="15">
        <f t="shared" si="87"/>
        <v>10.5</v>
      </c>
      <c r="Q1907" s="13" t="s">
        <v>8317</v>
      </c>
      <c r="R1907" t="s">
        <v>8346</v>
      </c>
      <c r="S1907" s="19">
        <f t="shared" si="88"/>
        <v>41859.925856481481</v>
      </c>
      <c r="T1907" s="19">
        <f t="shared" si="89"/>
        <v>41889.925856481481</v>
      </c>
    </row>
    <row r="1908" spans="1:20" ht="42.7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>ROUND(E1908/D1908*100,0)</f>
        <v>43</v>
      </c>
      <c r="P1908" s="15">
        <f t="shared" si="87"/>
        <v>215.96</v>
      </c>
      <c r="Q1908" s="13" t="s">
        <v>8317</v>
      </c>
      <c r="R1908" t="s">
        <v>8346</v>
      </c>
      <c r="S1908" s="19">
        <f t="shared" si="88"/>
        <v>42514.671099537038</v>
      </c>
      <c r="T1908" s="19">
        <f t="shared" si="89"/>
        <v>42544.671099537038</v>
      </c>
    </row>
    <row r="1909" spans="1:20" ht="42.7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>ROUND(E1909/D1909*100,0)</f>
        <v>0</v>
      </c>
      <c r="P1909" s="15">
        <f t="shared" si="87"/>
        <v>21.25</v>
      </c>
      <c r="Q1909" s="13" t="s">
        <v>8317</v>
      </c>
      <c r="R1909" t="s">
        <v>8346</v>
      </c>
      <c r="S1909" s="19">
        <f t="shared" si="88"/>
        <v>41767.587094907409</v>
      </c>
      <c r="T1909" s="19">
        <f t="shared" si="89"/>
        <v>41782.587094907409</v>
      </c>
    </row>
    <row r="1910" spans="1:20" ht="42.75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>ROUND(E1910/D1910*100,0)</f>
        <v>2</v>
      </c>
      <c r="P1910" s="15">
        <f t="shared" si="87"/>
        <v>108.25</v>
      </c>
      <c r="Q1910" s="13" t="s">
        <v>8317</v>
      </c>
      <c r="R1910" t="s">
        <v>8346</v>
      </c>
      <c r="S1910" s="19">
        <f t="shared" si="88"/>
        <v>42703.917824074073</v>
      </c>
      <c r="T1910" s="19">
        <f t="shared" si="89"/>
        <v>42733.917824074073</v>
      </c>
    </row>
    <row r="1911" spans="1:20" ht="42.75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>ROUND(E1911/D1911*100,0)</f>
        <v>14</v>
      </c>
      <c r="P1911" s="15">
        <f t="shared" si="87"/>
        <v>129.97</v>
      </c>
      <c r="Q1911" s="13" t="s">
        <v>8317</v>
      </c>
      <c r="R1911" t="s">
        <v>8346</v>
      </c>
      <c r="S1911" s="19">
        <f t="shared" si="88"/>
        <v>41905.429155092592</v>
      </c>
      <c r="T1911" s="19">
        <f t="shared" si="89"/>
        <v>41935.429155092592</v>
      </c>
    </row>
    <row r="1912" spans="1:20" ht="42.7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>ROUND(E1912/D1912*100,0)</f>
        <v>39</v>
      </c>
      <c r="P1912" s="15">
        <f t="shared" si="87"/>
        <v>117.49</v>
      </c>
      <c r="Q1912" s="13" t="s">
        <v>8317</v>
      </c>
      <c r="R1912" t="s">
        <v>8346</v>
      </c>
      <c r="S1912" s="19">
        <f t="shared" si="88"/>
        <v>42264.963159722218</v>
      </c>
      <c r="T1912" s="19">
        <f t="shared" si="89"/>
        <v>42308.947916666672</v>
      </c>
    </row>
    <row r="1913" spans="1:20" ht="42.75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>ROUND(E1913/D1913*100,0)</f>
        <v>0</v>
      </c>
      <c r="P1913" s="15">
        <f t="shared" si="87"/>
        <v>10</v>
      </c>
      <c r="Q1913" s="13" t="s">
        <v>8317</v>
      </c>
      <c r="R1913" t="s">
        <v>8346</v>
      </c>
      <c r="S1913" s="19">
        <f t="shared" si="88"/>
        <v>41830.033958333333</v>
      </c>
      <c r="T1913" s="19">
        <f t="shared" si="89"/>
        <v>41860.033958333333</v>
      </c>
    </row>
    <row r="1914" spans="1:20" ht="42.75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>ROUND(E1914/D1914*100,0)</f>
        <v>59</v>
      </c>
      <c r="P1914" s="15">
        <f t="shared" si="87"/>
        <v>70.599999999999994</v>
      </c>
      <c r="Q1914" s="13" t="s">
        <v>8317</v>
      </c>
      <c r="R1914" t="s">
        <v>8346</v>
      </c>
      <c r="S1914" s="19">
        <f t="shared" si="88"/>
        <v>42129.226388888885</v>
      </c>
      <c r="T1914" s="19">
        <f t="shared" si="89"/>
        <v>42159.226388888885</v>
      </c>
    </row>
    <row r="1915" spans="1:20" ht="28.5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>ROUND(E1915/D1915*100,0)</f>
        <v>1</v>
      </c>
      <c r="P1915" s="15">
        <f t="shared" si="87"/>
        <v>24.5</v>
      </c>
      <c r="Q1915" s="13" t="s">
        <v>8317</v>
      </c>
      <c r="R1915" t="s">
        <v>8346</v>
      </c>
      <c r="S1915" s="19">
        <f t="shared" si="88"/>
        <v>41890.511319444442</v>
      </c>
      <c r="T1915" s="19">
        <f t="shared" si="89"/>
        <v>41920.511319444442</v>
      </c>
    </row>
    <row r="1916" spans="1:20" ht="42.75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>ROUND(E1916/D1916*100,0)</f>
        <v>9</v>
      </c>
      <c r="P1916" s="15">
        <f t="shared" si="87"/>
        <v>30</v>
      </c>
      <c r="Q1916" s="13" t="s">
        <v>8317</v>
      </c>
      <c r="R1916" t="s">
        <v>8346</v>
      </c>
      <c r="S1916" s="19">
        <f t="shared" si="88"/>
        <v>41929.174456018518</v>
      </c>
      <c r="T1916" s="19">
        <f t="shared" si="89"/>
        <v>41944.165972222225</v>
      </c>
    </row>
    <row r="1917" spans="1:20" ht="42.75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>ROUND(E1917/D1917*100,0)</f>
        <v>2</v>
      </c>
      <c r="P1917" s="15">
        <f t="shared" si="87"/>
        <v>2</v>
      </c>
      <c r="Q1917" s="13" t="s">
        <v>8317</v>
      </c>
      <c r="R1917" t="s">
        <v>8346</v>
      </c>
      <c r="S1917" s="19">
        <f t="shared" si="88"/>
        <v>41864.04886574074</v>
      </c>
      <c r="T1917" s="19">
        <f t="shared" si="89"/>
        <v>41884.04886574074</v>
      </c>
    </row>
    <row r="1918" spans="1:20" ht="28.5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>ROUND(E1918/D1918*100,0)</f>
        <v>1</v>
      </c>
      <c r="P1918" s="15">
        <f t="shared" si="87"/>
        <v>17</v>
      </c>
      <c r="Q1918" s="13" t="s">
        <v>8317</v>
      </c>
      <c r="R1918" t="s">
        <v>8346</v>
      </c>
      <c r="S1918" s="19">
        <f t="shared" si="88"/>
        <v>42656.717303240745</v>
      </c>
      <c r="T1918" s="19">
        <f t="shared" si="89"/>
        <v>42681.758969907409</v>
      </c>
    </row>
    <row r="1919" spans="1:20" ht="28.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>ROUND(E1919/D1919*100,0)</f>
        <v>53</v>
      </c>
      <c r="P1919" s="15">
        <f t="shared" si="87"/>
        <v>2928.93</v>
      </c>
      <c r="Q1919" s="13" t="s">
        <v>8317</v>
      </c>
      <c r="R1919" t="s">
        <v>8346</v>
      </c>
      <c r="S1919" s="19">
        <f t="shared" si="88"/>
        <v>42746.270057870366</v>
      </c>
      <c r="T1919" s="19">
        <f t="shared" si="89"/>
        <v>42776.270057870366</v>
      </c>
    </row>
    <row r="1920" spans="1:20" ht="42.7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>ROUND(E1920/D1920*100,0)</f>
        <v>1</v>
      </c>
      <c r="P1920" s="15">
        <f t="shared" si="87"/>
        <v>28.89</v>
      </c>
      <c r="Q1920" s="13" t="s">
        <v>8317</v>
      </c>
      <c r="R1920" t="s">
        <v>8346</v>
      </c>
      <c r="S1920" s="19">
        <f t="shared" si="88"/>
        <v>41828.789942129632</v>
      </c>
      <c r="T1920" s="19">
        <f t="shared" si="89"/>
        <v>41863.789942129632</v>
      </c>
    </row>
    <row r="1921" spans="1:20" ht="42.75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>ROUND(E1921/D1921*100,0)</f>
        <v>47</v>
      </c>
      <c r="P1921" s="15">
        <f t="shared" si="87"/>
        <v>29.63</v>
      </c>
      <c r="Q1921" s="13" t="s">
        <v>8317</v>
      </c>
      <c r="R1921" t="s">
        <v>8346</v>
      </c>
      <c r="S1921" s="19">
        <f t="shared" si="88"/>
        <v>42113.875567129624</v>
      </c>
      <c r="T1921" s="19">
        <f t="shared" si="89"/>
        <v>42143.875567129624</v>
      </c>
    </row>
    <row r="1922" spans="1:20" ht="42.7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>ROUND(E1922/D1922*100,0)</f>
        <v>43</v>
      </c>
      <c r="P1922" s="15">
        <f t="shared" si="87"/>
        <v>40.98</v>
      </c>
      <c r="Q1922" s="13" t="s">
        <v>8317</v>
      </c>
      <c r="R1922" t="s">
        <v>8346</v>
      </c>
      <c r="S1922" s="19">
        <f t="shared" si="88"/>
        <v>42270.875706018516</v>
      </c>
      <c r="T1922" s="19">
        <f t="shared" si="89"/>
        <v>42298.958333333328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>ROUND(E1923/D1923*100,0)</f>
        <v>137</v>
      </c>
      <c r="P1923" s="15">
        <f t="shared" ref="P1923:P1986" si="90">IFERROR(ROUND(E1923/L1923,2),0)</f>
        <v>54</v>
      </c>
      <c r="Q1923" s="13" t="s">
        <v>8323</v>
      </c>
      <c r="R1923" t="s">
        <v>8327</v>
      </c>
      <c r="S1923" s="19">
        <f t="shared" ref="S1923:S1986" si="91">(((J1923/60)/60)/24)+DATE(1970,1,1)</f>
        <v>41074.221562500003</v>
      </c>
      <c r="T1923" s="19">
        <f t="shared" ref="T1923:T1986" si="92">(((I1923/60)/60)/24)+DATE(1970,1,1)</f>
        <v>41104.221562500003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>ROUND(E1924/D1924*100,0)</f>
        <v>116</v>
      </c>
      <c r="P1924" s="15">
        <f t="shared" si="90"/>
        <v>36.11</v>
      </c>
      <c r="Q1924" s="13" t="s">
        <v>8323</v>
      </c>
      <c r="R1924" t="s">
        <v>8327</v>
      </c>
      <c r="S1924" s="19">
        <f t="shared" si="91"/>
        <v>41590.255868055552</v>
      </c>
      <c r="T1924" s="19">
        <f t="shared" si="92"/>
        <v>41620.255868055552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>ROUND(E1925/D1925*100,0)</f>
        <v>241</v>
      </c>
      <c r="P1925" s="15">
        <f t="shared" si="90"/>
        <v>23.15</v>
      </c>
      <c r="Q1925" s="13" t="s">
        <v>8323</v>
      </c>
      <c r="R1925" t="s">
        <v>8327</v>
      </c>
      <c r="S1925" s="19">
        <f t="shared" si="91"/>
        <v>40772.848749999997</v>
      </c>
      <c r="T1925" s="19">
        <f t="shared" si="92"/>
        <v>40813.207638888889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>ROUND(E1926/D1926*100,0)</f>
        <v>114</v>
      </c>
      <c r="P1926" s="15">
        <f t="shared" si="90"/>
        <v>104</v>
      </c>
      <c r="Q1926" s="13" t="s">
        <v>8323</v>
      </c>
      <c r="R1926" t="s">
        <v>8327</v>
      </c>
      <c r="S1926" s="19">
        <f t="shared" si="91"/>
        <v>41626.761053240742</v>
      </c>
      <c r="T1926" s="19">
        <f t="shared" si="92"/>
        <v>41654.814583333333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>ROUND(E1927/D1927*100,0)</f>
        <v>110</v>
      </c>
      <c r="P1927" s="15">
        <f t="shared" si="90"/>
        <v>31.83</v>
      </c>
      <c r="Q1927" s="13" t="s">
        <v>8323</v>
      </c>
      <c r="R1927" t="s">
        <v>8327</v>
      </c>
      <c r="S1927" s="19">
        <f t="shared" si="91"/>
        <v>41535.90148148148</v>
      </c>
      <c r="T1927" s="19">
        <f t="shared" si="92"/>
        <v>41558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>ROUND(E1928/D1928*100,0)</f>
        <v>195</v>
      </c>
      <c r="P1928" s="15">
        <f t="shared" si="90"/>
        <v>27.39</v>
      </c>
      <c r="Q1928" s="13" t="s">
        <v>8323</v>
      </c>
      <c r="R1928" t="s">
        <v>8327</v>
      </c>
      <c r="S1928" s="19">
        <f t="shared" si="91"/>
        <v>40456.954351851848</v>
      </c>
      <c r="T1928" s="19">
        <f t="shared" si="92"/>
        <v>40484.018055555556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>ROUND(E1929/D1929*100,0)</f>
        <v>103</v>
      </c>
      <c r="P1929" s="15">
        <f t="shared" si="90"/>
        <v>56.36</v>
      </c>
      <c r="Q1929" s="13" t="s">
        <v>8323</v>
      </c>
      <c r="R1929" t="s">
        <v>8327</v>
      </c>
      <c r="S1929" s="19">
        <f t="shared" si="91"/>
        <v>40960.861562500002</v>
      </c>
      <c r="T1929" s="19">
        <f t="shared" si="92"/>
        <v>40976.207638888889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>ROUND(E1930/D1930*100,0)</f>
        <v>103</v>
      </c>
      <c r="P1930" s="15">
        <f t="shared" si="90"/>
        <v>77.349999999999994</v>
      </c>
      <c r="Q1930" s="13" t="s">
        <v>8323</v>
      </c>
      <c r="R1930" t="s">
        <v>8327</v>
      </c>
      <c r="S1930" s="19">
        <f t="shared" si="91"/>
        <v>41371.648078703707</v>
      </c>
      <c r="T1930" s="19">
        <f t="shared" si="92"/>
        <v>41401.648078703707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>ROUND(E1931/D1931*100,0)</f>
        <v>100</v>
      </c>
      <c r="P1931" s="15">
        <f t="shared" si="90"/>
        <v>42.8</v>
      </c>
      <c r="Q1931" s="13" t="s">
        <v>8323</v>
      </c>
      <c r="R1931" t="s">
        <v>8327</v>
      </c>
      <c r="S1931" s="19">
        <f t="shared" si="91"/>
        <v>40687.021597222221</v>
      </c>
      <c r="T1931" s="19">
        <f t="shared" si="92"/>
        <v>40729.021597222221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>ROUND(E1932/D1932*100,0)</f>
        <v>127</v>
      </c>
      <c r="P1932" s="15">
        <f t="shared" si="90"/>
        <v>48.85</v>
      </c>
      <c r="Q1932" s="13" t="s">
        <v>8323</v>
      </c>
      <c r="R1932" t="s">
        <v>8327</v>
      </c>
      <c r="S1932" s="19">
        <f t="shared" si="91"/>
        <v>41402.558819444443</v>
      </c>
      <c r="T1932" s="19">
        <f t="shared" si="92"/>
        <v>41462.558819444443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>ROUND(E1933/D1933*100,0)</f>
        <v>121</v>
      </c>
      <c r="P1933" s="15">
        <f t="shared" si="90"/>
        <v>48.24</v>
      </c>
      <c r="Q1933" s="13" t="s">
        <v>8323</v>
      </c>
      <c r="R1933" t="s">
        <v>8327</v>
      </c>
      <c r="S1933" s="19">
        <f t="shared" si="91"/>
        <v>41037.892465277779</v>
      </c>
      <c r="T1933" s="19">
        <f t="shared" si="92"/>
        <v>41051.145833333336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>ROUND(E1934/D1934*100,0)</f>
        <v>107</v>
      </c>
      <c r="P1934" s="15">
        <f t="shared" si="90"/>
        <v>70.209999999999994</v>
      </c>
      <c r="Q1934" s="13" t="s">
        <v>8323</v>
      </c>
      <c r="R1934" t="s">
        <v>8327</v>
      </c>
      <c r="S1934" s="19">
        <f t="shared" si="91"/>
        <v>40911.809872685182</v>
      </c>
      <c r="T1934" s="19">
        <f t="shared" si="92"/>
        <v>40932.809872685182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>ROUND(E1935/D1935*100,0)</f>
        <v>172</v>
      </c>
      <c r="P1935" s="15">
        <f t="shared" si="90"/>
        <v>94.05</v>
      </c>
      <c r="Q1935" s="13" t="s">
        <v>8323</v>
      </c>
      <c r="R1935" t="s">
        <v>8327</v>
      </c>
      <c r="S1935" s="19">
        <f t="shared" si="91"/>
        <v>41879.130868055552</v>
      </c>
      <c r="T1935" s="19">
        <f t="shared" si="92"/>
        <v>41909.130868055552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>ROUND(E1936/D1936*100,0)</f>
        <v>124</v>
      </c>
      <c r="P1936" s="15">
        <f t="shared" si="90"/>
        <v>80.27</v>
      </c>
      <c r="Q1936" s="13" t="s">
        <v>8323</v>
      </c>
      <c r="R1936" t="s">
        <v>8327</v>
      </c>
      <c r="S1936" s="19">
        <f t="shared" si="91"/>
        <v>40865.867141203707</v>
      </c>
      <c r="T1936" s="19">
        <f t="shared" si="92"/>
        <v>40902.208333333336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>ROUND(E1937/D1937*100,0)</f>
        <v>108</v>
      </c>
      <c r="P1937" s="15">
        <f t="shared" si="90"/>
        <v>54.2</v>
      </c>
      <c r="Q1937" s="13" t="s">
        <v>8323</v>
      </c>
      <c r="R1937" t="s">
        <v>8327</v>
      </c>
      <c r="S1937" s="19">
        <f t="shared" si="91"/>
        <v>41773.932534722226</v>
      </c>
      <c r="T1937" s="19">
        <f t="shared" si="92"/>
        <v>41811.207638888889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>ROUND(E1938/D1938*100,0)</f>
        <v>117</v>
      </c>
      <c r="P1938" s="15">
        <f t="shared" si="90"/>
        <v>60.27</v>
      </c>
      <c r="Q1938" s="13" t="s">
        <v>8323</v>
      </c>
      <c r="R1938" t="s">
        <v>8327</v>
      </c>
      <c r="S1938" s="19">
        <f t="shared" si="91"/>
        <v>40852.889699074076</v>
      </c>
      <c r="T1938" s="19">
        <f t="shared" si="92"/>
        <v>40883.249305555553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>ROUND(E1939/D1939*100,0)</f>
        <v>187</v>
      </c>
      <c r="P1939" s="15">
        <f t="shared" si="90"/>
        <v>38.74</v>
      </c>
      <c r="Q1939" s="13" t="s">
        <v>8323</v>
      </c>
      <c r="R1939" t="s">
        <v>8327</v>
      </c>
      <c r="S1939" s="19">
        <f t="shared" si="91"/>
        <v>41059.118993055556</v>
      </c>
      <c r="T1939" s="19">
        <f t="shared" si="92"/>
        <v>41075.165972222225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>ROUND(E1940/D1940*100,0)</f>
        <v>116</v>
      </c>
      <c r="P1940" s="15">
        <f t="shared" si="90"/>
        <v>152.54</v>
      </c>
      <c r="Q1940" s="13" t="s">
        <v>8323</v>
      </c>
      <c r="R1940" t="s">
        <v>8327</v>
      </c>
      <c r="S1940" s="19">
        <f t="shared" si="91"/>
        <v>41426.259618055556</v>
      </c>
      <c r="T1940" s="19">
        <f t="shared" si="92"/>
        <v>41457.208333333336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>ROUND(E1941/D1941*100,0)</f>
        <v>111</v>
      </c>
      <c r="P1941" s="15">
        <f t="shared" si="90"/>
        <v>115.31</v>
      </c>
      <c r="Q1941" s="13" t="s">
        <v>8323</v>
      </c>
      <c r="R1941" t="s">
        <v>8327</v>
      </c>
      <c r="S1941" s="19">
        <f t="shared" si="91"/>
        <v>41313.985046296293</v>
      </c>
      <c r="T1941" s="19">
        <f t="shared" si="92"/>
        <v>41343.943379629629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>ROUND(E1942/D1942*100,0)</f>
        <v>171</v>
      </c>
      <c r="P1942" s="15">
        <f t="shared" si="90"/>
        <v>35.840000000000003</v>
      </c>
      <c r="Q1942" s="13" t="s">
        <v>8323</v>
      </c>
      <c r="R1942" t="s">
        <v>8327</v>
      </c>
      <c r="S1942" s="19">
        <f t="shared" si="91"/>
        <v>40670.507326388892</v>
      </c>
      <c r="T1942" s="19">
        <f t="shared" si="92"/>
        <v>40709.165972222225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>
        <f>ROUND(E1943/D1943*100,0)</f>
        <v>126</v>
      </c>
      <c r="P1943" s="15">
        <f t="shared" si="90"/>
        <v>64.569999999999993</v>
      </c>
      <c r="Q1943" s="13" t="s">
        <v>8317</v>
      </c>
      <c r="R1943" t="s">
        <v>8347</v>
      </c>
      <c r="S1943" s="19">
        <f t="shared" si="91"/>
        <v>41744.290868055556</v>
      </c>
      <c r="T1943" s="19">
        <f t="shared" si="92"/>
        <v>41774.290868055556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>ROUND(E1944/D1944*100,0)</f>
        <v>138</v>
      </c>
      <c r="P1944" s="15">
        <f t="shared" si="90"/>
        <v>87.44</v>
      </c>
      <c r="Q1944" s="13" t="s">
        <v>8317</v>
      </c>
      <c r="R1944" t="s">
        <v>8347</v>
      </c>
      <c r="S1944" s="19">
        <f t="shared" si="91"/>
        <v>40638.828009259261</v>
      </c>
      <c r="T1944" s="19">
        <f t="shared" si="92"/>
        <v>40728.828009259261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>ROUND(E1945/D1945*100,0)</f>
        <v>1705</v>
      </c>
      <c r="P1945" s="15">
        <f t="shared" si="90"/>
        <v>68.819999999999993</v>
      </c>
      <c r="Q1945" s="13" t="s">
        <v>8317</v>
      </c>
      <c r="R1945" t="s">
        <v>8347</v>
      </c>
      <c r="S1945" s="19">
        <f t="shared" si="91"/>
        <v>42548.269861111112</v>
      </c>
      <c r="T1945" s="19">
        <f t="shared" si="92"/>
        <v>42593.269861111112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>ROUND(E1946/D1946*100,0)</f>
        <v>788</v>
      </c>
      <c r="P1946" s="15">
        <f t="shared" si="90"/>
        <v>176.2</v>
      </c>
      <c r="Q1946" s="13" t="s">
        <v>8317</v>
      </c>
      <c r="R1946" t="s">
        <v>8347</v>
      </c>
      <c r="S1946" s="19">
        <f t="shared" si="91"/>
        <v>41730.584374999999</v>
      </c>
      <c r="T1946" s="19">
        <f t="shared" si="92"/>
        <v>41760.584374999999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>
        <f>ROUND(E1947/D1947*100,0)</f>
        <v>348</v>
      </c>
      <c r="P1947" s="15">
        <f t="shared" si="90"/>
        <v>511.79</v>
      </c>
      <c r="Q1947" s="13" t="s">
        <v>8317</v>
      </c>
      <c r="R1947" t="s">
        <v>8347</v>
      </c>
      <c r="S1947" s="19">
        <f t="shared" si="91"/>
        <v>42157.251828703709</v>
      </c>
      <c r="T1947" s="19">
        <f t="shared" si="92"/>
        <v>42197.251828703709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>ROUND(E1948/D1948*100,0)</f>
        <v>150</v>
      </c>
      <c r="P1948" s="15">
        <f t="shared" si="90"/>
        <v>160.44</v>
      </c>
      <c r="Q1948" s="13" t="s">
        <v>8317</v>
      </c>
      <c r="R1948" t="s">
        <v>8347</v>
      </c>
      <c r="S1948" s="19">
        <f t="shared" si="91"/>
        <v>41689.150011574071</v>
      </c>
      <c r="T1948" s="19">
        <f t="shared" si="92"/>
        <v>41749.108344907407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>ROUND(E1949/D1949*100,0)</f>
        <v>101</v>
      </c>
      <c r="P1949" s="15">
        <f t="shared" si="90"/>
        <v>35</v>
      </c>
      <c r="Q1949" s="13" t="s">
        <v>8317</v>
      </c>
      <c r="R1949" t="s">
        <v>8347</v>
      </c>
      <c r="S1949" s="19">
        <f t="shared" si="91"/>
        <v>40102.918055555558</v>
      </c>
      <c r="T1949" s="19">
        <f t="shared" si="92"/>
        <v>40140.249305555553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>
        <f>ROUND(E1950/D1950*100,0)</f>
        <v>800</v>
      </c>
      <c r="P1950" s="15">
        <f t="shared" si="90"/>
        <v>188.51</v>
      </c>
      <c r="Q1950" s="13" t="s">
        <v>8317</v>
      </c>
      <c r="R1950" t="s">
        <v>8347</v>
      </c>
      <c r="S1950" s="19">
        <f t="shared" si="91"/>
        <v>42473.604270833333</v>
      </c>
      <c r="T1950" s="19">
        <f t="shared" si="92"/>
        <v>42527.709722222222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>
        <f>ROUND(E1951/D1951*100,0)</f>
        <v>106</v>
      </c>
      <c r="P1951" s="15">
        <f t="shared" si="90"/>
        <v>56.2</v>
      </c>
      <c r="Q1951" s="13" t="s">
        <v>8317</v>
      </c>
      <c r="R1951" t="s">
        <v>8347</v>
      </c>
      <c r="S1951" s="19">
        <f t="shared" si="91"/>
        <v>41800.423043981478</v>
      </c>
      <c r="T1951" s="19">
        <f t="shared" si="92"/>
        <v>41830.423043981478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>ROUND(E1952/D1952*100,0)</f>
        <v>201</v>
      </c>
      <c r="P1952" s="15">
        <f t="shared" si="90"/>
        <v>51.31</v>
      </c>
      <c r="Q1952" s="13" t="s">
        <v>8317</v>
      </c>
      <c r="R1952" t="s">
        <v>8347</v>
      </c>
      <c r="S1952" s="19">
        <f t="shared" si="91"/>
        <v>40624.181400462963</v>
      </c>
      <c r="T1952" s="19">
        <f t="shared" si="92"/>
        <v>40655.181400462963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>
        <f>ROUND(E1953/D1953*100,0)</f>
        <v>212</v>
      </c>
      <c r="P1953" s="15">
        <f t="shared" si="90"/>
        <v>127.36</v>
      </c>
      <c r="Q1953" s="13" t="s">
        <v>8317</v>
      </c>
      <c r="R1953" t="s">
        <v>8347</v>
      </c>
      <c r="S1953" s="19">
        <f t="shared" si="91"/>
        <v>42651.420567129629</v>
      </c>
      <c r="T1953" s="19">
        <f t="shared" si="92"/>
        <v>42681.462233796294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>
        <f>ROUND(E1954/D1954*100,0)</f>
        <v>198</v>
      </c>
      <c r="P1954" s="15">
        <f t="shared" si="90"/>
        <v>101.86</v>
      </c>
      <c r="Q1954" s="13" t="s">
        <v>8317</v>
      </c>
      <c r="R1954" t="s">
        <v>8347</v>
      </c>
      <c r="S1954" s="19">
        <f t="shared" si="91"/>
        <v>41526.60665509259</v>
      </c>
      <c r="T1954" s="19">
        <f t="shared" si="92"/>
        <v>41563.60665509259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>ROUND(E1955/D1955*100,0)</f>
        <v>226</v>
      </c>
      <c r="P1955" s="15">
        <f t="shared" si="90"/>
        <v>230.56</v>
      </c>
      <c r="Q1955" s="13" t="s">
        <v>8317</v>
      </c>
      <c r="R1955" t="s">
        <v>8347</v>
      </c>
      <c r="S1955" s="19">
        <f t="shared" si="91"/>
        <v>40941.199826388889</v>
      </c>
      <c r="T1955" s="19">
        <f t="shared" si="92"/>
        <v>40970.125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>
        <f>ROUND(E1956/D1956*100,0)</f>
        <v>699</v>
      </c>
      <c r="P1956" s="15">
        <f t="shared" si="90"/>
        <v>842.11</v>
      </c>
      <c r="Q1956" s="13" t="s">
        <v>8317</v>
      </c>
      <c r="R1956" t="s">
        <v>8347</v>
      </c>
      <c r="S1956" s="19">
        <f t="shared" si="91"/>
        <v>42394.580740740741</v>
      </c>
      <c r="T1956" s="19">
        <f t="shared" si="92"/>
        <v>42441.208333333328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>ROUND(E1957/D1957*100,0)</f>
        <v>399</v>
      </c>
      <c r="P1957" s="15">
        <f t="shared" si="90"/>
        <v>577.28</v>
      </c>
      <c r="Q1957" s="13" t="s">
        <v>8317</v>
      </c>
      <c r="R1957" t="s">
        <v>8347</v>
      </c>
      <c r="S1957" s="19">
        <f t="shared" si="91"/>
        <v>41020.271770833337</v>
      </c>
      <c r="T1957" s="19">
        <f t="shared" si="92"/>
        <v>41052.791666666664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>
        <f>ROUND(E1958/D1958*100,0)</f>
        <v>294</v>
      </c>
      <c r="P1958" s="15">
        <f t="shared" si="90"/>
        <v>483.34</v>
      </c>
      <c r="Q1958" s="13" t="s">
        <v>8317</v>
      </c>
      <c r="R1958" t="s">
        <v>8347</v>
      </c>
      <c r="S1958" s="19">
        <f t="shared" si="91"/>
        <v>42067.923668981486</v>
      </c>
      <c r="T1958" s="19">
        <f t="shared" si="92"/>
        <v>42112.882002314815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>ROUND(E1959/D1959*100,0)</f>
        <v>168</v>
      </c>
      <c r="P1959" s="15">
        <f t="shared" si="90"/>
        <v>76.14</v>
      </c>
      <c r="Q1959" s="13" t="s">
        <v>8317</v>
      </c>
      <c r="R1959" t="s">
        <v>8347</v>
      </c>
      <c r="S1959" s="19">
        <f t="shared" si="91"/>
        <v>41179.098530092589</v>
      </c>
      <c r="T1959" s="19">
        <f t="shared" si="92"/>
        <v>41209.098530092589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>ROUND(E1960/D1960*100,0)</f>
        <v>1436</v>
      </c>
      <c r="P1960" s="15">
        <f t="shared" si="90"/>
        <v>74.11</v>
      </c>
      <c r="Q1960" s="13" t="s">
        <v>8317</v>
      </c>
      <c r="R1960" t="s">
        <v>8347</v>
      </c>
      <c r="S1960" s="19">
        <f t="shared" si="91"/>
        <v>41326.987974537034</v>
      </c>
      <c r="T1960" s="19">
        <f t="shared" si="92"/>
        <v>41356.94630787037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>ROUND(E1961/D1961*100,0)</f>
        <v>157</v>
      </c>
      <c r="P1961" s="15">
        <f t="shared" si="90"/>
        <v>36.97</v>
      </c>
      <c r="Q1961" s="13" t="s">
        <v>8317</v>
      </c>
      <c r="R1961" t="s">
        <v>8347</v>
      </c>
      <c r="S1961" s="19">
        <f t="shared" si="91"/>
        <v>41871.845601851855</v>
      </c>
      <c r="T1961" s="19">
        <f t="shared" si="92"/>
        <v>41913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>
        <f>ROUND(E1962/D1962*100,0)</f>
        <v>118</v>
      </c>
      <c r="P1962" s="15">
        <f t="shared" si="90"/>
        <v>2500.9699999999998</v>
      </c>
      <c r="Q1962" s="13" t="s">
        <v>8317</v>
      </c>
      <c r="R1962" t="s">
        <v>8347</v>
      </c>
      <c r="S1962" s="19">
        <f t="shared" si="91"/>
        <v>41964.362743055557</v>
      </c>
      <c r="T1962" s="19">
        <f t="shared" si="92"/>
        <v>41994.362743055557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>ROUND(E1963/D1963*100,0)</f>
        <v>1105</v>
      </c>
      <c r="P1963" s="15">
        <f t="shared" si="90"/>
        <v>67.69</v>
      </c>
      <c r="Q1963" s="13" t="s">
        <v>8317</v>
      </c>
      <c r="R1963" t="s">
        <v>8347</v>
      </c>
      <c r="S1963" s="19">
        <f t="shared" si="91"/>
        <v>41148.194641203707</v>
      </c>
      <c r="T1963" s="19">
        <f t="shared" si="92"/>
        <v>41188.165972222225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>ROUND(E1964/D1964*100,0)</f>
        <v>193</v>
      </c>
      <c r="P1964" s="15">
        <f t="shared" si="90"/>
        <v>63.05</v>
      </c>
      <c r="Q1964" s="13" t="s">
        <v>8317</v>
      </c>
      <c r="R1964" t="s">
        <v>8347</v>
      </c>
      <c r="S1964" s="19">
        <f t="shared" si="91"/>
        <v>41742.780509259261</v>
      </c>
      <c r="T1964" s="19">
        <f t="shared" si="92"/>
        <v>41772.780509259261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>
        <f>ROUND(E1965/D1965*100,0)</f>
        <v>127</v>
      </c>
      <c r="P1965" s="15">
        <f t="shared" si="90"/>
        <v>117.6</v>
      </c>
      <c r="Q1965" s="13" t="s">
        <v>8317</v>
      </c>
      <c r="R1965" t="s">
        <v>8347</v>
      </c>
      <c r="S1965" s="19">
        <f t="shared" si="91"/>
        <v>41863.429791666669</v>
      </c>
      <c r="T1965" s="19">
        <f t="shared" si="92"/>
        <v>41898.429791666669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>
        <f>ROUND(E1966/D1966*100,0)</f>
        <v>260</v>
      </c>
      <c r="P1966" s="15">
        <f t="shared" si="90"/>
        <v>180.75</v>
      </c>
      <c r="Q1966" s="13" t="s">
        <v>8317</v>
      </c>
      <c r="R1966" t="s">
        <v>8347</v>
      </c>
      <c r="S1966" s="19">
        <f t="shared" si="91"/>
        <v>42452.272824074069</v>
      </c>
      <c r="T1966" s="19">
        <f t="shared" si="92"/>
        <v>42482.272824074069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>ROUND(E1967/D1967*100,0)</f>
        <v>262</v>
      </c>
      <c r="P1967" s="15">
        <f t="shared" si="90"/>
        <v>127.32</v>
      </c>
      <c r="Q1967" s="13" t="s">
        <v>8317</v>
      </c>
      <c r="R1967" t="s">
        <v>8347</v>
      </c>
      <c r="S1967" s="19">
        <f t="shared" si="91"/>
        <v>40898.089236111111</v>
      </c>
      <c r="T1967" s="19">
        <f t="shared" si="92"/>
        <v>40920.041666666664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>
        <f>ROUND(E1968/D1968*100,0)</f>
        <v>207</v>
      </c>
      <c r="P1968" s="15">
        <f t="shared" si="90"/>
        <v>136.63999999999999</v>
      </c>
      <c r="Q1968" s="13" t="s">
        <v>8317</v>
      </c>
      <c r="R1968" t="s">
        <v>8347</v>
      </c>
      <c r="S1968" s="19">
        <f t="shared" si="91"/>
        <v>41835.540486111109</v>
      </c>
      <c r="T1968" s="19">
        <f t="shared" si="92"/>
        <v>41865.540486111109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>ROUND(E1969/D1969*100,0)</f>
        <v>370</v>
      </c>
      <c r="P1969" s="15">
        <f t="shared" si="90"/>
        <v>182.78</v>
      </c>
      <c r="Q1969" s="13" t="s">
        <v>8317</v>
      </c>
      <c r="R1969" t="s">
        <v>8347</v>
      </c>
      <c r="S1969" s="19">
        <f t="shared" si="91"/>
        <v>41730.663530092592</v>
      </c>
      <c r="T1969" s="19">
        <f t="shared" si="92"/>
        <v>41760.663530092592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>
        <f>ROUND(E1970/D1970*100,0)</f>
        <v>285</v>
      </c>
      <c r="P1970" s="15">
        <f t="shared" si="90"/>
        <v>279.38</v>
      </c>
      <c r="Q1970" s="13" t="s">
        <v>8317</v>
      </c>
      <c r="R1970" t="s">
        <v>8347</v>
      </c>
      <c r="S1970" s="19">
        <f t="shared" si="91"/>
        <v>42676.586979166663</v>
      </c>
      <c r="T1970" s="19">
        <f t="shared" si="92"/>
        <v>42707.628645833334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>
        <f>ROUND(E1971/D1971*100,0)</f>
        <v>579</v>
      </c>
      <c r="P1971" s="15">
        <f t="shared" si="90"/>
        <v>61.38</v>
      </c>
      <c r="Q1971" s="13" t="s">
        <v>8317</v>
      </c>
      <c r="R1971" t="s">
        <v>8347</v>
      </c>
      <c r="S1971" s="19">
        <f t="shared" si="91"/>
        <v>42557.792453703703</v>
      </c>
      <c r="T1971" s="19">
        <f t="shared" si="92"/>
        <v>42587.792453703703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>ROUND(E1972/D1972*100,0)</f>
        <v>1132</v>
      </c>
      <c r="P1972" s="15">
        <f t="shared" si="90"/>
        <v>80.73</v>
      </c>
      <c r="Q1972" s="13" t="s">
        <v>8317</v>
      </c>
      <c r="R1972" t="s">
        <v>8347</v>
      </c>
      <c r="S1972" s="19">
        <f t="shared" si="91"/>
        <v>41324.193298611113</v>
      </c>
      <c r="T1972" s="19">
        <f t="shared" si="92"/>
        <v>41384.151631944449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>
        <f>ROUND(E1973/D1973*100,0)</f>
        <v>263</v>
      </c>
      <c r="P1973" s="15">
        <f t="shared" si="90"/>
        <v>272.36</v>
      </c>
      <c r="Q1973" s="13" t="s">
        <v>8317</v>
      </c>
      <c r="R1973" t="s">
        <v>8347</v>
      </c>
      <c r="S1973" s="19">
        <f t="shared" si="91"/>
        <v>41561.500706018516</v>
      </c>
      <c r="T1973" s="19">
        <f t="shared" si="92"/>
        <v>41593.166666666664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>ROUND(E1974/D1974*100,0)</f>
        <v>674</v>
      </c>
      <c r="P1974" s="15">
        <f t="shared" si="90"/>
        <v>70.849999999999994</v>
      </c>
      <c r="Q1974" s="13" t="s">
        <v>8317</v>
      </c>
      <c r="R1974" t="s">
        <v>8347</v>
      </c>
      <c r="S1974" s="19">
        <f t="shared" si="91"/>
        <v>41201.012083333335</v>
      </c>
      <c r="T1974" s="19">
        <f t="shared" si="92"/>
        <v>41231.053749999999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>
        <f>ROUND(E1975/D1975*100,0)</f>
        <v>257</v>
      </c>
      <c r="P1975" s="15">
        <f t="shared" si="90"/>
        <v>247.94</v>
      </c>
      <c r="Q1975" s="13" t="s">
        <v>8317</v>
      </c>
      <c r="R1975" t="s">
        <v>8347</v>
      </c>
      <c r="S1975" s="19">
        <f t="shared" si="91"/>
        <v>42549.722962962958</v>
      </c>
      <c r="T1975" s="19">
        <f t="shared" si="92"/>
        <v>42588.291666666672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>
        <f>ROUND(E1976/D1976*100,0)</f>
        <v>375</v>
      </c>
      <c r="P1976" s="15">
        <f t="shared" si="90"/>
        <v>186.81</v>
      </c>
      <c r="Q1976" s="13" t="s">
        <v>8317</v>
      </c>
      <c r="R1976" t="s">
        <v>8347</v>
      </c>
      <c r="S1976" s="19">
        <f t="shared" si="91"/>
        <v>41445.334131944444</v>
      </c>
      <c r="T1976" s="19">
        <f t="shared" si="92"/>
        <v>41505.334131944444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>ROUND(E1977/D1977*100,0)</f>
        <v>209</v>
      </c>
      <c r="P1977" s="15">
        <f t="shared" si="90"/>
        <v>131.99</v>
      </c>
      <c r="Q1977" s="13" t="s">
        <v>8317</v>
      </c>
      <c r="R1977" t="s">
        <v>8347</v>
      </c>
      <c r="S1977" s="19">
        <f t="shared" si="91"/>
        <v>41313.755219907405</v>
      </c>
      <c r="T1977" s="19">
        <f t="shared" si="92"/>
        <v>41343.755219907405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>
        <f>ROUND(E1978/D1978*100,0)</f>
        <v>347</v>
      </c>
      <c r="P1978" s="15">
        <f t="shared" si="90"/>
        <v>29.31</v>
      </c>
      <c r="Q1978" s="13" t="s">
        <v>8317</v>
      </c>
      <c r="R1978" t="s">
        <v>8347</v>
      </c>
      <c r="S1978" s="19">
        <f t="shared" si="91"/>
        <v>41438.899594907409</v>
      </c>
      <c r="T1978" s="19">
        <f t="shared" si="92"/>
        <v>41468.899594907409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>
        <f>ROUND(E1979/D1979*100,0)</f>
        <v>402</v>
      </c>
      <c r="P1979" s="15">
        <f t="shared" si="90"/>
        <v>245.02</v>
      </c>
      <c r="Q1979" s="13" t="s">
        <v>8317</v>
      </c>
      <c r="R1979" t="s">
        <v>8347</v>
      </c>
      <c r="S1979" s="19">
        <f t="shared" si="91"/>
        <v>42311.216898148152</v>
      </c>
      <c r="T1979" s="19">
        <f t="shared" si="92"/>
        <v>42357.332638888889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>
        <f>ROUND(E1980/D1980*100,0)</f>
        <v>1027</v>
      </c>
      <c r="P1980" s="15">
        <f t="shared" si="90"/>
        <v>1323.25</v>
      </c>
      <c r="Q1980" s="13" t="s">
        <v>8317</v>
      </c>
      <c r="R1980" t="s">
        <v>8347</v>
      </c>
      <c r="S1980" s="19">
        <f t="shared" si="91"/>
        <v>41039.225601851853</v>
      </c>
      <c r="T1980" s="19">
        <f t="shared" si="92"/>
        <v>41072.291666666664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>
        <f>ROUND(E1981/D1981*100,0)</f>
        <v>115</v>
      </c>
      <c r="P1981" s="15">
        <f t="shared" si="90"/>
        <v>282.66000000000003</v>
      </c>
      <c r="Q1981" s="13" t="s">
        <v>8317</v>
      </c>
      <c r="R1981" t="s">
        <v>8347</v>
      </c>
      <c r="S1981" s="19">
        <f t="shared" si="91"/>
        <v>42290.460023148145</v>
      </c>
      <c r="T1981" s="19">
        <f t="shared" si="92"/>
        <v>42327.207638888889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>
        <f>ROUND(E1982/D1982*100,0)</f>
        <v>355</v>
      </c>
      <c r="P1982" s="15">
        <f t="shared" si="90"/>
        <v>91.21</v>
      </c>
      <c r="Q1982" s="13" t="s">
        <v>8317</v>
      </c>
      <c r="R1982" t="s">
        <v>8347</v>
      </c>
      <c r="S1982" s="19">
        <f t="shared" si="91"/>
        <v>42423.542384259257</v>
      </c>
      <c r="T1982" s="19">
        <f t="shared" si="92"/>
        <v>42463.500717592593</v>
      </c>
    </row>
    <row r="1983" spans="1:20" ht="42.75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>ROUND(E1983/D1983*100,0)</f>
        <v>5</v>
      </c>
      <c r="P1983" s="15">
        <f t="shared" si="90"/>
        <v>31.75</v>
      </c>
      <c r="Q1983" s="13" t="s">
        <v>8336</v>
      </c>
      <c r="R1983" t="s">
        <v>8348</v>
      </c>
      <c r="S1983" s="19">
        <f t="shared" si="91"/>
        <v>41799.725289351853</v>
      </c>
      <c r="T1983" s="19">
        <f t="shared" si="92"/>
        <v>41829.725289351853</v>
      </c>
    </row>
    <row r="1984" spans="1:20" ht="42.7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>ROUND(E1984/D1984*100,0)</f>
        <v>0</v>
      </c>
      <c r="P1984" s="15">
        <f t="shared" si="90"/>
        <v>0</v>
      </c>
      <c r="Q1984" s="13" t="s">
        <v>8336</v>
      </c>
      <c r="R1984" t="s">
        <v>8348</v>
      </c>
      <c r="S1984" s="19">
        <f t="shared" si="91"/>
        <v>42678.586655092593</v>
      </c>
      <c r="T1984" s="19">
        <f t="shared" si="92"/>
        <v>42708.628321759257</v>
      </c>
    </row>
    <row r="1985" spans="1:20" ht="42.75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>ROUND(E1985/D1985*100,0)</f>
        <v>4</v>
      </c>
      <c r="P1985" s="15">
        <f t="shared" si="90"/>
        <v>88.69</v>
      </c>
      <c r="Q1985" s="13" t="s">
        <v>8336</v>
      </c>
      <c r="R1985" t="s">
        <v>8348</v>
      </c>
      <c r="S1985" s="19">
        <f t="shared" si="91"/>
        <v>42593.011782407411</v>
      </c>
      <c r="T1985" s="19">
        <f t="shared" si="92"/>
        <v>42615.291666666672</v>
      </c>
    </row>
    <row r="1986" spans="1:20" ht="57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>ROUND(E1986/D1986*100,0)</f>
        <v>21</v>
      </c>
      <c r="P1986" s="15">
        <f t="shared" si="90"/>
        <v>453.14</v>
      </c>
      <c r="Q1986" s="13" t="s">
        <v>8336</v>
      </c>
      <c r="R1986" t="s">
        <v>8348</v>
      </c>
      <c r="S1986" s="19">
        <f t="shared" si="91"/>
        <v>41913.790289351848</v>
      </c>
      <c r="T1986" s="19">
        <f t="shared" si="92"/>
        <v>41973.831956018519</v>
      </c>
    </row>
    <row r="1987" spans="1:20" ht="42.75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>ROUND(E1987/D1987*100,0)</f>
        <v>3</v>
      </c>
      <c r="P1987" s="15">
        <f t="shared" ref="P1987:P2050" si="93">IFERROR(ROUND(E1987/L1987,2),0)</f>
        <v>12.75</v>
      </c>
      <c r="Q1987" s="13" t="s">
        <v>8336</v>
      </c>
      <c r="R1987" t="s">
        <v>8348</v>
      </c>
      <c r="S1987" s="19">
        <f t="shared" ref="S1987:S2050" si="94">(((J1987/60)/60)/24)+DATE(1970,1,1)</f>
        <v>42555.698738425926</v>
      </c>
      <c r="T1987" s="19">
        <f t="shared" ref="T1987:T2050" si="95">(((I1987/60)/60)/24)+DATE(1970,1,1)</f>
        <v>42584.958333333328</v>
      </c>
    </row>
    <row r="1988" spans="1:20" ht="42.75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>ROUND(E1988/D1988*100,0)</f>
        <v>0</v>
      </c>
      <c r="P1988" s="15">
        <f t="shared" si="93"/>
        <v>1</v>
      </c>
      <c r="Q1988" s="13" t="s">
        <v>8336</v>
      </c>
      <c r="R1988" t="s">
        <v>8348</v>
      </c>
      <c r="S1988" s="19">
        <f t="shared" si="94"/>
        <v>42413.433831018512</v>
      </c>
      <c r="T1988" s="19">
        <f t="shared" si="95"/>
        <v>42443.392164351855</v>
      </c>
    </row>
    <row r="1989" spans="1:20" ht="28.5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>ROUND(E1989/D1989*100,0)</f>
        <v>42</v>
      </c>
      <c r="P1989" s="15">
        <f t="shared" si="93"/>
        <v>83.43</v>
      </c>
      <c r="Q1989" s="13" t="s">
        <v>8336</v>
      </c>
      <c r="R1989" t="s">
        <v>8348</v>
      </c>
      <c r="S1989" s="19">
        <f t="shared" si="94"/>
        <v>42034.639768518522</v>
      </c>
      <c r="T1989" s="19">
        <f t="shared" si="95"/>
        <v>42064.639768518522</v>
      </c>
    </row>
    <row r="1990" spans="1:20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>ROUND(E1990/D1990*100,0)</f>
        <v>0</v>
      </c>
      <c r="P1990" s="15">
        <f t="shared" si="93"/>
        <v>25</v>
      </c>
      <c r="Q1990" s="13" t="s">
        <v>8336</v>
      </c>
      <c r="R1990" t="s">
        <v>8348</v>
      </c>
      <c r="S1990" s="19">
        <f t="shared" si="94"/>
        <v>42206.763217592597</v>
      </c>
      <c r="T1990" s="19">
        <f t="shared" si="95"/>
        <v>42236.763217592597</v>
      </c>
    </row>
    <row r="1991" spans="1:20" ht="42.7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>ROUND(E1991/D1991*100,0)</f>
        <v>1</v>
      </c>
      <c r="P1991" s="15">
        <f t="shared" si="93"/>
        <v>50</v>
      </c>
      <c r="Q1991" s="13" t="s">
        <v>8336</v>
      </c>
      <c r="R1991" t="s">
        <v>8348</v>
      </c>
      <c r="S1991" s="19">
        <f t="shared" si="94"/>
        <v>42685.680648148147</v>
      </c>
      <c r="T1991" s="19">
        <f t="shared" si="95"/>
        <v>42715.680648148147</v>
      </c>
    </row>
    <row r="1992" spans="1:20" ht="42.75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>ROUND(E1992/D1992*100,0)</f>
        <v>17</v>
      </c>
      <c r="P1992" s="15">
        <f t="shared" si="93"/>
        <v>101.8</v>
      </c>
      <c r="Q1992" s="13" t="s">
        <v>8336</v>
      </c>
      <c r="R1992" t="s">
        <v>8348</v>
      </c>
      <c r="S1992" s="19">
        <f t="shared" si="94"/>
        <v>42398.195972222224</v>
      </c>
      <c r="T1992" s="19">
        <f t="shared" si="95"/>
        <v>42413.195972222224</v>
      </c>
    </row>
    <row r="1993" spans="1:20" ht="28.5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>ROUND(E1993/D1993*100,0)</f>
        <v>7</v>
      </c>
      <c r="P1993" s="15">
        <f t="shared" si="93"/>
        <v>46.67</v>
      </c>
      <c r="Q1993" s="13" t="s">
        <v>8336</v>
      </c>
      <c r="R1993" t="s">
        <v>8348</v>
      </c>
      <c r="S1993" s="19">
        <f t="shared" si="94"/>
        <v>42167.89335648148</v>
      </c>
      <c r="T1993" s="19">
        <f t="shared" si="95"/>
        <v>42188.89335648148</v>
      </c>
    </row>
    <row r="1994" spans="1:20" ht="28.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>ROUND(E1994/D1994*100,0)</f>
        <v>0</v>
      </c>
      <c r="P1994" s="15">
        <f t="shared" si="93"/>
        <v>1</v>
      </c>
      <c r="Q1994" s="13" t="s">
        <v>8336</v>
      </c>
      <c r="R1994" t="s">
        <v>8348</v>
      </c>
      <c r="S1994" s="19">
        <f t="shared" si="94"/>
        <v>42023.143414351856</v>
      </c>
      <c r="T1994" s="19">
        <f t="shared" si="95"/>
        <v>42053.143414351856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>ROUND(E1995/D1995*100,0)</f>
        <v>0</v>
      </c>
      <c r="P1995" s="15">
        <f t="shared" si="93"/>
        <v>0</v>
      </c>
      <c r="Q1995" s="13" t="s">
        <v>8336</v>
      </c>
      <c r="R1995" t="s">
        <v>8348</v>
      </c>
      <c r="S1995" s="19">
        <f t="shared" si="94"/>
        <v>42329.58839120371</v>
      </c>
      <c r="T1995" s="19">
        <f t="shared" si="95"/>
        <v>42359.58839120371</v>
      </c>
    </row>
    <row r="1996" spans="1:20" ht="57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>ROUND(E1996/D1996*100,0)</f>
        <v>0</v>
      </c>
      <c r="P1996" s="15">
        <f t="shared" si="93"/>
        <v>0</v>
      </c>
      <c r="Q1996" s="13" t="s">
        <v>8336</v>
      </c>
      <c r="R1996" t="s">
        <v>8348</v>
      </c>
      <c r="S1996" s="19">
        <f t="shared" si="94"/>
        <v>42651.006273148145</v>
      </c>
      <c r="T1996" s="19">
        <f t="shared" si="95"/>
        <v>42711.047939814816</v>
      </c>
    </row>
    <row r="1997" spans="1:20" ht="42.75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>ROUND(E1997/D1997*100,0)</f>
        <v>8</v>
      </c>
      <c r="P1997" s="15">
        <f t="shared" si="93"/>
        <v>26</v>
      </c>
      <c r="Q1997" s="13" t="s">
        <v>8336</v>
      </c>
      <c r="R1997" t="s">
        <v>8348</v>
      </c>
      <c r="S1997" s="19">
        <f t="shared" si="94"/>
        <v>42181.902037037042</v>
      </c>
      <c r="T1997" s="19">
        <f t="shared" si="95"/>
        <v>42201.902037037042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>ROUND(E1998/D1998*100,0)</f>
        <v>0</v>
      </c>
      <c r="P1998" s="15">
        <f t="shared" si="93"/>
        <v>0</v>
      </c>
      <c r="Q1998" s="13" t="s">
        <v>8336</v>
      </c>
      <c r="R1998" t="s">
        <v>8348</v>
      </c>
      <c r="S1998" s="19">
        <f t="shared" si="94"/>
        <v>41800.819571759261</v>
      </c>
      <c r="T1998" s="19">
        <f t="shared" si="95"/>
        <v>41830.819571759261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>ROUND(E1999/D1999*100,0)</f>
        <v>0</v>
      </c>
      <c r="P1999" s="15">
        <f t="shared" si="93"/>
        <v>0</v>
      </c>
      <c r="Q1999" s="13" t="s">
        <v>8336</v>
      </c>
      <c r="R1999" t="s">
        <v>8348</v>
      </c>
      <c r="S1999" s="19">
        <f t="shared" si="94"/>
        <v>41847.930694444447</v>
      </c>
      <c r="T1999" s="19">
        <f t="shared" si="95"/>
        <v>41877.930694444447</v>
      </c>
    </row>
    <row r="2000" spans="1:20" ht="42.75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>ROUND(E2000/D2000*100,0)</f>
        <v>26</v>
      </c>
      <c r="P2000" s="15">
        <f t="shared" si="93"/>
        <v>218.33</v>
      </c>
      <c r="Q2000" s="13" t="s">
        <v>8336</v>
      </c>
      <c r="R2000" t="s">
        <v>8348</v>
      </c>
      <c r="S2000" s="19">
        <f t="shared" si="94"/>
        <v>41807.118495370371</v>
      </c>
      <c r="T2000" s="19">
        <f t="shared" si="95"/>
        <v>41852.118495370371</v>
      </c>
    </row>
    <row r="2001" spans="1:20" ht="42.7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>ROUND(E2001/D2001*100,0)</f>
        <v>1</v>
      </c>
      <c r="P2001" s="15">
        <f t="shared" si="93"/>
        <v>33.71</v>
      </c>
      <c r="Q2001" s="13" t="s">
        <v>8336</v>
      </c>
      <c r="R2001" t="s">
        <v>8348</v>
      </c>
      <c r="S2001" s="19">
        <f t="shared" si="94"/>
        <v>41926.482731481483</v>
      </c>
      <c r="T2001" s="19">
        <f t="shared" si="95"/>
        <v>41956.524398148147</v>
      </c>
    </row>
    <row r="2002" spans="1:20" ht="42.75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>ROUND(E2002/D2002*100,0)</f>
        <v>13</v>
      </c>
      <c r="P2002" s="15">
        <f t="shared" si="93"/>
        <v>25</v>
      </c>
      <c r="Q2002" s="13" t="s">
        <v>8336</v>
      </c>
      <c r="R2002" t="s">
        <v>8348</v>
      </c>
      <c r="S2002" s="19">
        <f t="shared" si="94"/>
        <v>42345.951539351852</v>
      </c>
      <c r="T2002" s="19">
        <f t="shared" si="95"/>
        <v>42375.951539351852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>
        <f>ROUND(E2003/D2003*100,0)</f>
        <v>382</v>
      </c>
      <c r="P2003" s="15">
        <f t="shared" si="93"/>
        <v>128.38999999999999</v>
      </c>
      <c r="Q2003" s="13" t="s">
        <v>8317</v>
      </c>
      <c r="R2003" t="s">
        <v>8347</v>
      </c>
      <c r="S2003" s="19">
        <f t="shared" si="94"/>
        <v>42136.209675925929</v>
      </c>
      <c r="T2003" s="19">
        <f t="shared" si="95"/>
        <v>42167.833333333328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>
        <f>ROUND(E2004/D2004*100,0)</f>
        <v>217</v>
      </c>
      <c r="P2004" s="15">
        <f t="shared" si="93"/>
        <v>78.83</v>
      </c>
      <c r="Q2004" s="13" t="s">
        <v>8317</v>
      </c>
      <c r="R2004" t="s">
        <v>8347</v>
      </c>
      <c r="S2004" s="19">
        <f t="shared" si="94"/>
        <v>42728.71230324074</v>
      </c>
      <c r="T2004" s="19">
        <f t="shared" si="95"/>
        <v>42758.71230324074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>ROUND(E2005/D2005*100,0)</f>
        <v>312</v>
      </c>
      <c r="P2005" s="15">
        <f t="shared" si="93"/>
        <v>91.76</v>
      </c>
      <c r="Q2005" s="13" t="s">
        <v>8317</v>
      </c>
      <c r="R2005" t="s">
        <v>8347</v>
      </c>
      <c r="S2005" s="19">
        <f t="shared" si="94"/>
        <v>40347.125601851854</v>
      </c>
      <c r="T2005" s="19">
        <f t="shared" si="95"/>
        <v>40361.958333333336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>
        <f>ROUND(E2006/D2006*100,0)</f>
        <v>234</v>
      </c>
      <c r="P2006" s="15">
        <f t="shared" si="93"/>
        <v>331.1</v>
      </c>
      <c r="Q2006" s="13" t="s">
        <v>8317</v>
      </c>
      <c r="R2006" t="s">
        <v>8347</v>
      </c>
      <c r="S2006" s="19">
        <f t="shared" si="94"/>
        <v>41800.604895833334</v>
      </c>
      <c r="T2006" s="19">
        <f t="shared" si="95"/>
        <v>41830.604895833334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>ROUND(E2007/D2007*100,0)</f>
        <v>124</v>
      </c>
      <c r="P2007" s="15">
        <f t="shared" si="93"/>
        <v>194.26</v>
      </c>
      <c r="Q2007" s="13" t="s">
        <v>8317</v>
      </c>
      <c r="R2007" t="s">
        <v>8347</v>
      </c>
      <c r="S2007" s="19">
        <f t="shared" si="94"/>
        <v>41535.812708333331</v>
      </c>
      <c r="T2007" s="19">
        <f t="shared" si="95"/>
        <v>41563.165972222225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>
        <f>ROUND(E2008/D2008*100,0)</f>
        <v>248</v>
      </c>
      <c r="P2008" s="15">
        <f t="shared" si="93"/>
        <v>408.98</v>
      </c>
      <c r="Q2008" s="13" t="s">
        <v>8317</v>
      </c>
      <c r="R2008" t="s">
        <v>8347</v>
      </c>
      <c r="S2008" s="19">
        <f t="shared" si="94"/>
        <v>41941.500520833331</v>
      </c>
      <c r="T2008" s="19">
        <f t="shared" si="95"/>
        <v>41976.542187500003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>ROUND(E2009/D2009*100,0)</f>
        <v>116</v>
      </c>
      <c r="P2009" s="15">
        <f t="shared" si="93"/>
        <v>84.46</v>
      </c>
      <c r="Q2009" s="13" t="s">
        <v>8317</v>
      </c>
      <c r="R2009" t="s">
        <v>8347</v>
      </c>
      <c r="S2009" s="19">
        <f t="shared" si="94"/>
        <v>40347.837800925925</v>
      </c>
      <c r="T2009" s="19">
        <f t="shared" si="95"/>
        <v>40414.166666666664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>ROUND(E2010/D2010*100,0)</f>
        <v>117</v>
      </c>
      <c r="P2010" s="15">
        <f t="shared" si="93"/>
        <v>44.85</v>
      </c>
      <c r="Q2010" s="13" t="s">
        <v>8317</v>
      </c>
      <c r="R2010" t="s">
        <v>8347</v>
      </c>
      <c r="S2010" s="19">
        <f t="shared" si="94"/>
        <v>40761.604421296295</v>
      </c>
      <c r="T2010" s="19">
        <f t="shared" si="95"/>
        <v>40805.604421296295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>
        <f>ROUND(E2011/D2011*100,0)</f>
        <v>305</v>
      </c>
      <c r="P2011" s="15">
        <f t="shared" si="93"/>
        <v>383.36</v>
      </c>
      <c r="Q2011" s="13" t="s">
        <v>8317</v>
      </c>
      <c r="R2011" t="s">
        <v>8347</v>
      </c>
      <c r="S2011" s="19">
        <f t="shared" si="94"/>
        <v>42661.323414351849</v>
      </c>
      <c r="T2011" s="19">
        <f t="shared" si="95"/>
        <v>42697.365081018521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>ROUND(E2012/D2012*100,0)</f>
        <v>320</v>
      </c>
      <c r="P2012" s="15">
        <f t="shared" si="93"/>
        <v>55.28</v>
      </c>
      <c r="Q2012" s="13" t="s">
        <v>8317</v>
      </c>
      <c r="R2012" t="s">
        <v>8347</v>
      </c>
      <c r="S2012" s="19">
        <f t="shared" si="94"/>
        <v>42570.996423611112</v>
      </c>
      <c r="T2012" s="19">
        <f t="shared" si="95"/>
        <v>42600.996423611112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>
        <f>ROUND(E2013/D2013*100,0)</f>
        <v>820</v>
      </c>
      <c r="P2013" s="15">
        <f t="shared" si="93"/>
        <v>422.02</v>
      </c>
      <c r="Q2013" s="13" t="s">
        <v>8317</v>
      </c>
      <c r="R2013" t="s">
        <v>8347</v>
      </c>
      <c r="S2013" s="19">
        <f t="shared" si="94"/>
        <v>42347.358483796299</v>
      </c>
      <c r="T2013" s="19">
        <f t="shared" si="95"/>
        <v>42380.958333333328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>ROUND(E2014/D2014*100,0)</f>
        <v>235</v>
      </c>
      <c r="P2014" s="15">
        <f t="shared" si="93"/>
        <v>64.180000000000007</v>
      </c>
      <c r="Q2014" s="13" t="s">
        <v>8317</v>
      </c>
      <c r="R2014" t="s">
        <v>8347</v>
      </c>
      <c r="S2014" s="19">
        <f t="shared" si="94"/>
        <v>42010.822233796294</v>
      </c>
      <c r="T2014" s="19">
        <f t="shared" si="95"/>
        <v>42040.822233796294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>
        <f>ROUND(E2015/D2015*100,0)</f>
        <v>495</v>
      </c>
      <c r="P2015" s="15">
        <f t="shared" si="93"/>
        <v>173.58</v>
      </c>
      <c r="Q2015" s="13" t="s">
        <v>8317</v>
      </c>
      <c r="R2015" t="s">
        <v>8347</v>
      </c>
      <c r="S2015" s="19">
        <f t="shared" si="94"/>
        <v>42499.960810185185</v>
      </c>
      <c r="T2015" s="19">
        <f t="shared" si="95"/>
        <v>42559.960810185185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>ROUND(E2016/D2016*100,0)</f>
        <v>7814</v>
      </c>
      <c r="P2016" s="15">
        <f t="shared" si="93"/>
        <v>88.6</v>
      </c>
      <c r="Q2016" s="13" t="s">
        <v>8317</v>
      </c>
      <c r="R2016" t="s">
        <v>8347</v>
      </c>
      <c r="S2016" s="19">
        <f t="shared" si="94"/>
        <v>41324.214571759258</v>
      </c>
      <c r="T2016" s="19">
        <f t="shared" si="95"/>
        <v>41358.172905092593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>ROUND(E2017/D2017*100,0)</f>
        <v>113</v>
      </c>
      <c r="P2017" s="15">
        <f t="shared" si="93"/>
        <v>50.22</v>
      </c>
      <c r="Q2017" s="13" t="s">
        <v>8317</v>
      </c>
      <c r="R2017" t="s">
        <v>8347</v>
      </c>
      <c r="S2017" s="19">
        <f t="shared" si="94"/>
        <v>40765.876886574071</v>
      </c>
      <c r="T2017" s="19">
        <f t="shared" si="95"/>
        <v>40795.876886574071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>ROUND(E2018/D2018*100,0)</f>
        <v>922</v>
      </c>
      <c r="P2018" s="15">
        <f t="shared" si="93"/>
        <v>192.39</v>
      </c>
      <c r="Q2018" s="13" t="s">
        <v>8317</v>
      </c>
      <c r="R2018" t="s">
        <v>8347</v>
      </c>
      <c r="S2018" s="19">
        <f t="shared" si="94"/>
        <v>41312.88077546296</v>
      </c>
      <c r="T2018" s="19">
        <f t="shared" si="95"/>
        <v>41342.88077546296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>ROUND(E2019/D2019*100,0)</f>
        <v>125</v>
      </c>
      <c r="P2019" s="15">
        <f t="shared" si="93"/>
        <v>73.42</v>
      </c>
      <c r="Q2019" s="13" t="s">
        <v>8317</v>
      </c>
      <c r="R2019" t="s">
        <v>8347</v>
      </c>
      <c r="S2019" s="19">
        <f t="shared" si="94"/>
        <v>40961.057349537034</v>
      </c>
      <c r="T2019" s="19">
        <f t="shared" si="95"/>
        <v>40992.166666666664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>
        <f>ROUND(E2020/D2020*100,0)</f>
        <v>102</v>
      </c>
      <c r="P2020" s="15">
        <f t="shared" si="93"/>
        <v>147.68</v>
      </c>
      <c r="Q2020" s="13" t="s">
        <v>8317</v>
      </c>
      <c r="R2020" t="s">
        <v>8347</v>
      </c>
      <c r="S2020" s="19">
        <f t="shared" si="94"/>
        <v>42199.365844907406</v>
      </c>
      <c r="T2020" s="19">
        <f t="shared" si="95"/>
        <v>42229.365844907406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>ROUND(E2021/D2021*100,0)</f>
        <v>485</v>
      </c>
      <c r="P2021" s="15">
        <f t="shared" si="93"/>
        <v>108.97</v>
      </c>
      <c r="Q2021" s="13" t="s">
        <v>8317</v>
      </c>
      <c r="R2021" t="s">
        <v>8347</v>
      </c>
      <c r="S2021" s="19">
        <f t="shared" si="94"/>
        <v>42605.70857638889</v>
      </c>
      <c r="T2021" s="19">
        <f t="shared" si="95"/>
        <v>42635.70857638889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>ROUND(E2022/D2022*100,0)</f>
        <v>192</v>
      </c>
      <c r="P2022" s="15">
        <f t="shared" si="93"/>
        <v>23.65</v>
      </c>
      <c r="Q2022" s="13" t="s">
        <v>8317</v>
      </c>
      <c r="R2022" t="s">
        <v>8347</v>
      </c>
      <c r="S2022" s="19">
        <f t="shared" si="94"/>
        <v>41737.097499999996</v>
      </c>
      <c r="T2022" s="19">
        <f t="shared" si="95"/>
        <v>41773.961111111108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>ROUND(E2023/D2023*100,0)</f>
        <v>281</v>
      </c>
      <c r="P2023" s="15">
        <f t="shared" si="93"/>
        <v>147.94999999999999</v>
      </c>
      <c r="Q2023" s="13" t="s">
        <v>8317</v>
      </c>
      <c r="R2023" t="s">
        <v>8347</v>
      </c>
      <c r="S2023" s="19">
        <f t="shared" si="94"/>
        <v>41861.070567129631</v>
      </c>
      <c r="T2023" s="19">
        <f t="shared" si="95"/>
        <v>41906.070567129631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>
        <f>ROUND(E2024/D2024*100,0)</f>
        <v>125</v>
      </c>
      <c r="P2024" s="15">
        <f t="shared" si="93"/>
        <v>385.04</v>
      </c>
      <c r="Q2024" s="13" t="s">
        <v>8317</v>
      </c>
      <c r="R2024" t="s">
        <v>8347</v>
      </c>
      <c r="S2024" s="19">
        <f t="shared" si="94"/>
        <v>42502.569120370375</v>
      </c>
      <c r="T2024" s="19">
        <f t="shared" si="95"/>
        <v>42532.569120370375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>
        <f>ROUND(E2025/D2025*100,0)</f>
        <v>161</v>
      </c>
      <c r="P2025" s="15">
        <f t="shared" si="93"/>
        <v>457.39</v>
      </c>
      <c r="Q2025" s="13" t="s">
        <v>8317</v>
      </c>
      <c r="R2025" t="s">
        <v>8347</v>
      </c>
      <c r="S2025" s="19">
        <f t="shared" si="94"/>
        <v>42136.420752314814</v>
      </c>
      <c r="T2025" s="19">
        <f t="shared" si="95"/>
        <v>42166.420752314814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>ROUND(E2026/D2026*100,0)</f>
        <v>585</v>
      </c>
      <c r="P2026" s="15">
        <f t="shared" si="93"/>
        <v>222.99</v>
      </c>
      <c r="Q2026" s="13" t="s">
        <v>8317</v>
      </c>
      <c r="R2026" t="s">
        <v>8347</v>
      </c>
      <c r="S2026" s="19">
        <f t="shared" si="94"/>
        <v>41099.966944444444</v>
      </c>
      <c r="T2026" s="19">
        <f t="shared" si="95"/>
        <v>41134.125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>
        <f>ROUND(E2027/D2027*100,0)</f>
        <v>201</v>
      </c>
      <c r="P2027" s="15">
        <f t="shared" si="93"/>
        <v>220.74</v>
      </c>
      <c r="Q2027" s="13" t="s">
        <v>8317</v>
      </c>
      <c r="R2027" t="s">
        <v>8347</v>
      </c>
      <c r="S2027" s="19">
        <f t="shared" si="94"/>
        <v>42136.184560185182</v>
      </c>
      <c r="T2027" s="19">
        <f t="shared" si="95"/>
        <v>42166.184560185182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>ROUND(E2028/D2028*100,0)</f>
        <v>133</v>
      </c>
      <c r="P2028" s="15">
        <f t="shared" si="93"/>
        <v>73.5</v>
      </c>
      <c r="Q2028" s="13" t="s">
        <v>8317</v>
      </c>
      <c r="R2028" t="s">
        <v>8347</v>
      </c>
      <c r="S2028" s="19">
        <f t="shared" si="94"/>
        <v>41704.735937500001</v>
      </c>
      <c r="T2028" s="19">
        <f t="shared" si="95"/>
        <v>41750.165972222225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>
        <f>ROUND(E2029/D2029*100,0)</f>
        <v>120</v>
      </c>
      <c r="P2029" s="15">
        <f t="shared" si="93"/>
        <v>223.1</v>
      </c>
      <c r="Q2029" s="13" t="s">
        <v>8317</v>
      </c>
      <c r="R2029" t="s">
        <v>8347</v>
      </c>
      <c r="S2029" s="19">
        <f t="shared" si="94"/>
        <v>42048.813877314817</v>
      </c>
      <c r="T2029" s="19">
        <f t="shared" si="95"/>
        <v>42093.772210648152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>ROUND(E2030/D2030*100,0)</f>
        <v>126</v>
      </c>
      <c r="P2030" s="15">
        <f t="shared" si="93"/>
        <v>47.91</v>
      </c>
      <c r="Q2030" s="13" t="s">
        <v>8317</v>
      </c>
      <c r="R2030" t="s">
        <v>8347</v>
      </c>
      <c r="S2030" s="19">
        <f t="shared" si="94"/>
        <v>40215.919050925928</v>
      </c>
      <c r="T2030" s="19">
        <f t="shared" si="95"/>
        <v>40252.913194444445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>ROUND(E2031/D2031*100,0)</f>
        <v>361</v>
      </c>
      <c r="P2031" s="15">
        <f t="shared" si="93"/>
        <v>96.06</v>
      </c>
      <c r="Q2031" s="13" t="s">
        <v>8317</v>
      </c>
      <c r="R2031" t="s">
        <v>8347</v>
      </c>
      <c r="S2031" s="19">
        <f t="shared" si="94"/>
        <v>41848.021770833337</v>
      </c>
      <c r="T2031" s="19">
        <f t="shared" si="95"/>
        <v>41878.021770833337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>
        <f>ROUND(E2032/D2032*100,0)</f>
        <v>226</v>
      </c>
      <c r="P2032" s="15">
        <f t="shared" si="93"/>
        <v>118.61</v>
      </c>
      <c r="Q2032" s="13" t="s">
        <v>8317</v>
      </c>
      <c r="R2032" t="s">
        <v>8347</v>
      </c>
      <c r="S2032" s="19">
        <f t="shared" si="94"/>
        <v>41212.996481481481</v>
      </c>
      <c r="T2032" s="19">
        <f t="shared" si="95"/>
        <v>41242.996481481481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>
        <f>ROUND(E2033/D2033*100,0)</f>
        <v>120</v>
      </c>
      <c r="P2033" s="15">
        <f t="shared" si="93"/>
        <v>118.45</v>
      </c>
      <c r="Q2033" s="13" t="s">
        <v>8317</v>
      </c>
      <c r="R2033" t="s">
        <v>8347</v>
      </c>
      <c r="S2033" s="19">
        <f t="shared" si="94"/>
        <v>41975.329317129625</v>
      </c>
      <c r="T2033" s="19">
        <f t="shared" si="95"/>
        <v>42013.041666666672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>ROUND(E2034/D2034*100,0)</f>
        <v>304</v>
      </c>
      <c r="P2034" s="15">
        <f t="shared" si="93"/>
        <v>143.21</v>
      </c>
      <c r="Q2034" s="13" t="s">
        <v>8317</v>
      </c>
      <c r="R2034" t="s">
        <v>8347</v>
      </c>
      <c r="S2034" s="19">
        <f t="shared" si="94"/>
        <v>42689.565671296295</v>
      </c>
      <c r="T2034" s="19">
        <f t="shared" si="95"/>
        <v>42719.208333333328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>ROUND(E2035/D2035*100,0)</f>
        <v>179</v>
      </c>
      <c r="P2035" s="15">
        <f t="shared" si="93"/>
        <v>282.72000000000003</v>
      </c>
      <c r="Q2035" s="13" t="s">
        <v>8317</v>
      </c>
      <c r="R2035" t="s">
        <v>8347</v>
      </c>
      <c r="S2035" s="19">
        <f t="shared" si="94"/>
        <v>41725.082384259258</v>
      </c>
      <c r="T2035" s="19">
        <f t="shared" si="95"/>
        <v>41755.082384259258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>
        <f>ROUND(E2036/D2036*100,0)</f>
        <v>387</v>
      </c>
      <c r="P2036" s="15">
        <f t="shared" si="93"/>
        <v>593.94000000000005</v>
      </c>
      <c r="Q2036" s="13" t="s">
        <v>8317</v>
      </c>
      <c r="R2036" t="s">
        <v>8347</v>
      </c>
      <c r="S2036" s="19">
        <f t="shared" si="94"/>
        <v>42076.130011574074</v>
      </c>
      <c r="T2036" s="19">
        <f t="shared" si="95"/>
        <v>42131.290277777778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>
        <f>ROUND(E2037/D2037*100,0)</f>
        <v>211</v>
      </c>
      <c r="P2037" s="15">
        <f t="shared" si="93"/>
        <v>262.16000000000003</v>
      </c>
      <c r="Q2037" s="13" t="s">
        <v>8317</v>
      </c>
      <c r="R2037" t="s">
        <v>8347</v>
      </c>
      <c r="S2037" s="19">
        <f t="shared" si="94"/>
        <v>42311.625081018516</v>
      </c>
      <c r="T2037" s="19">
        <f t="shared" si="95"/>
        <v>42357.041666666672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>ROUND(E2038/D2038*100,0)</f>
        <v>132</v>
      </c>
      <c r="P2038" s="15">
        <f t="shared" si="93"/>
        <v>46.58</v>
      </c>
      <c r="Q2038" s="13" t="s">
        <v>8317</v>
      </c>
      <c r="R2038" t="s">
        <v>8347</v>
      </c>
      <c r="S2038" s="19">
        <f t="shared" si="94"/>
        <v>41738.864803240744</v>
      </c>
      <c r="T2038" s="19">
        <f t="shared" si="95"/>
        <v>41768.864803240744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>ROUND(E2039/D2039*100,0)</f>
        <v>300</v>
      </c>
      <c r="P2039" s="15">
        <f t="shared" si="93"/>
        <v>70.040000000000006</v>
      </c>
      <c r="Q2039" s="13" t="s">
        <v>8317</v>
      </c>
      <c r="R2039" t="s">
        <v>8347</v>
      </c>
      <c r="S2039" s="19">
        <f t="shared" si="94"/>
        <v>41578.210104166668</v>
      </c>
      <c r="T2039" s="19">
        <f t="shared" si="95"/>
        <v>41638.251770833333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>
        <f>ROUND(E2040/D2040*100,0)</f>
        <v>421</v>
      </c>
      <c r="P2040" s="15">
        <f t="shared" si="93"/>
        <v>164.91</v>
      </c>
      <c r="Q2040" s="13" t="s">
        <v>8317</v>
      </c>
      <c r="R2040" t="s">
        <v>8347</v>
      </c>
      <c r="S2040" s="19">
        <f t="shared" si="94"/>
        <v>41424.27107638889</v>
      </c>
      <c r="T2040" s="19">
        <f t="shared" si="95"/>
        <v>41456.75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>
        <f>ROUND(E2041/D2041*100,0)</f>
        <v>136</v>
      </c>
      <c r="P2041" s="15">
        <f t="shared" si="93"/>
        <v>449.26</v>
      </c>
      <c r="Q2041" s="13" t="s">
        <v>8317</v>
      </c>
      <c r="R2041" t="s">
        <v>8347</v>
      </c>
      <c r="S2041" s="19">
        <f t="shared" si="94"/>
        <v>42675.438946759255</v>
      </c>
      <c r="T2041" s="19">
        <f t="shared" si="95"/>
        <v>42705.207638888889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>ROUND(E2042/D2042*100,0)</f>
        <v>248</v>
      </c>
      <c r="P2042" s="15">
        <f t="shared" si="93"/>
        <v>27.47</v>
      </c>
      <c r="Q2042" s="13" t="s">
        <v>8317</v>
      </c>
      <c r="R2042" t="s">
        <v>8347</v>
      </c>
      <c r="S2042" s="19">
        <f t="shared" si="94"/>
        <v>41578.927118055559</v>
      </c>
      <c r="T2042" s="19">
        <f t="shared" si="95"/>
        <v>41593.968784722223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>ROUND(E2043/D2043*100,0)</f>
        <v>182</v>
      </c>
      <c r="P2043" s="15">
        <f t="shared" si="93"/>
        <v>143.97999999999999</v>
      </c>
      <c r="Q2043" s="13" t="s">
        <v>8317</v>
      </c>
      <c r="R2043" t="s">
        <v>8347</v>
      </c>
      <c r="S2043" s="19">
        <f t="shared" si="94"/>
        <v>42654.525775462964</v>
      </c>
      <c r="T2043" s="19">
        <f t="shared" si="95"/>
        <v>42684.567442129628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>ROUND(E2044/D2044*100,0)</f>
        <v>124</v>
      </c>
      <c r="P2044" s="15">
        <f t="shared" si="93"/>
        <v>88.24</v>
      </c>
      <c r="Q2044" s="13" t="s">
        <v>8317</v>
      </c>
      <c r="R2044" t="s">
        <v>8347</v>
      </c>
      <c r="S2044" s="19">
        <f t="shared" si="94"/>
        <v>42331.708032407405</v>
      </c>
      <c r="T2044" s="19">
        <f t="shared" si="95"/>
        <v>42391.708032407405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>ROUND(E2045/D2045*100,0)</f>
        <v>506</v>
      </c>
      <c r="P2045" s="15">
        <f t="shared" si="93"/>
        <v>36.33</v>
      </c>
      <c r="Q2045" s="13" t="s">
        <v>8317</v>
      </c>
      <c r="R2045" t="s">
        <v>8347</v>
      </c>
      <c r="S2045" s="19">
        <f t="shared" si="94"/>
        <v>42661.176817129628</v>
      </c>
      <c r="T2045" s="19">
        <f t="shared" si="95"/>
        <v>42715.207638888889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>ROUND(E2046/D2046*100,0)</f>
        <v>108</v>
      </c>
      <c r="P2046" s="15">
        <f t="shared" si="93"/>
        <v>90.18</v>
      </c>
      <c r="Q2046" s="13" t="s">
        <v>8317</v>
      </c>
      <c r="R2046" t="s">
        <v>8347</v>
      </c>
      <c r="S2046" s="19">
        <f t="shared" si="94"/>
        <v>42138.684189814812</v>
      </c>
      <c r="T2046" s="19">
        <f t="shared" si="95"/>
        <v>42168.684189814812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>ROUND(E2047/D2047*100,0)</f>
        <v>819</v>
      </c>
      <c r="P2047" s="15">
        <f t="shared" si="93"/>
        <v>152.62</v>
      </c>
      <c r="Q2047" s="13" t="s">
        <v>8317</v>
      </c>
      <c r="R2047" t="s">
        <v>8347</v>
      </c>
      <c r="S2047" s="19">
        <f t="shared" si="94"/>
        <v>41069.088506944441</v>
      </c>
      <c r="T2047" s="19">
        <f t="shared" si="95"/>
        <v>41099.088506944441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>ROUND(E2048/D2048*100,0)</f>
        <v>121</v>
      </c>
      <c r="P2048" s="15">
        <f t="shared" si="93"/>
        <v>55.81</v>
      </c>
      <c r="Q2048" s="13" t="s">
        <v>8317</v>
      </c>
      <c r="R2048" t="s">
        <v>8347</v>
      </c>
      <c r="S2048" s="19">
        <f t="shared" si="94"/>
        <v>41387.171805555554</v>
      </c>
      <c r="T2048" s="19">
        <f t="shared" si="95"/>
        <v>41417.171805555554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>
        <f>ROUND(E2049/D2049*100,0)</f>
        <v>103</v>
      </c>
      <c r="P2049" s="15">
        <f t="shared" si="93"/>
        <v>227.85</v>
      </c>
      <c r="Q2049" s="13" t="s">
        <v>8317</v>
      </c>
      <c r="R2049" t="s">
        <v>8347</v>
      </c>
      <c r="S2049" s="19">
        <f t="shared" si="94"/>
        <v>42081.903587962966</v>
      </c>
      <c r="T2049" s="19">
        <f t="shared" si="95"/>
        <v>42111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>
        <f>ROUND(E2050/D2050*100,0)</f>
        <v>148</v>
      </c>
      <c r="P2050" s="15">
        <f t="shared" si="93"/>
        <v>91.83</v>
      </c>
      <c r="Q2050" s="13" t="s">
        <v>8317</v>
      </c>
      <c r="R2050" t="s">
        <v>8347</v>
      </c>
      <c r="S2050" s="19">
        <f t="shared" si="94"/>
        <v>41387.651516203703</v>
      </c>
      <c r="T2050" s="19">
        <f t="shared" si="95"/>
        <v>41417.651516203703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>
        <f>ROUND(E2051/D2051*100,0)</f>
        <v>120</v>
      </c>
      <c r="P2051" s="15">
        <f t="shared" ref="P2051:P2114" si="96">IFERROR(ROUND(E2051/L2051,2),0)</f>
        <v>80.989999999999995</v>
      </c>
      <c r="Q2051" s="13" t="s">
        <v>8317</v>
      </c>
      <c r="R2051" t="s">
        <v>8347</v>
      </c>
      <c r="S2051" s="19">
        <f t="shared" ref="S2051:S2114" si="97">(((J2051/60)/60)/24)+DATE(1970,1,1)</f>
        <v>41575.527349537035</v>
      </c>
      <c r="T2051" s="19">
        <f t="shared" ref="T2051:T2114" si="98">(((I2051/60)/60)/24)+DATE(1970,1,1)</f>
        <v>41610.957638888889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>ROUND(E2052/D2052*100,0)</f>
        <v>473</v>
      </c>
      <c r="P2052" s="15">
        <f t="shared" si="96"/>
        <v>278.39</v>
      </c>
      <c r="Q2052" s="13" t="s">
        <v>8317</v>
      </c>
      <c r="R2052" t="s">
        <v>8347</v>
      </c>
      <c r="S2052" s="19">
        <f t="shared" si="97"/>
        <v>42115.071504629625</v>
      </c>
      <c r="T2052" s="19">
        <f t="shared" si="98"/>
        <v>42155.071504629625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>ROUND(E2053/D2053*100,0)</f>
        <v>130</v>
      </c>
      <c r="P2053" s="15">
        <f t="shared" si="96"/>
        <v>43.1</v>
      </c>
      <c r="Q2053" s="13" t="s">
        <v>8317</v>
      </c>
      <c r="R2053" t="s">
        <v>8347</v>
      </c>
      <c r="S2053" s="19">
        <f t="shared" si="97"/>
        <v>41604.022418981483</v>
      </c>
      <c r="T2053" s="19">
        <f t="shared" si="98"/>
        <v>41634.022418981483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>
        <f>ROUND(E2054/D2054*100,0)</f>
        <v>353</v>
      </c>
      <c r="P2054" s="15">
        <f t="shared" si="96"/>
        <v>326.29000000000002</v>
      </c>
      <c r="Q2054" s="13" t="s">
        <v>8317</v>
      </c>
      <c r="R2054" t="s">
        <v>8347</v>
      </c>
      <c r="S2054" s="19">
        <f t="shared" si="97"/>
        <v>42375.08394675926</v>
      </c>
      <c r="T2054" s="19">
        <f t="shared" si="98"/>
        <v>42420.08394675926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>ROUND(E2055/D2055*100,0)</f>
        <v>101</v>
      </c>
      <c r="P2055" s="15">
        <f t="shared" si="96"/>
        <v>41.74</v>
      </c>
      <c r="Q2055" s="13" t="s">
        <v>8317</v>
      </c>
      <c r="R2055" t="s">
        <v>8347</v>
      </c>
      <c r="S2055" s="19">
        <f t="shared" si="97"/>
        <v>42303.617488425924</v>
      </c>
      <c r="T2055" s="19">
        <f t="shared" si="98"/>
        <v>42333.659155092595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>
        <f>ROUND(E2056/D2056*100,0)</f>
        <v>114</v>
      </c>
      <c r="P2056" s="15">
        <f t="shared" si="96"/>
        <v>64.02</v>
      </c>
      <c r="Q2056" s="13" t="s">
        <v>8317</v>
      </c>
      <c r="R2056" t="s">
        <v>8347</v>
      </c>
      <c r="S2056" s="19">
        <f t="shared" si="97"/>
        <v>41731.520949074074</v>
      </c>
      <c r="T2056" s="19">
        <f t="shared" si="98"/>
        <v>41761.520949074074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>ROUND(E2057/D2057*100,0)</f>
        <v>167</v>
      </c>
      <c r="P2057" s="15">
        <f t="shared" si="96"/>
        <v>99.46</v>
      </c>
      <c r="Q2057" s="13" t="s">
        <v>8317</v>
      </c>
      <c r="R2057" t="s">
        <v>8347</v>
      </c>
      <c r="S2057" s="19">
        <f t="shared" si="97"/>
        <v>41946.674108796295</v>
      </c>
      <c r="T2057" s="19">
        <f t="shared" si="98"/>
        <v>41976.166666666672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>
        <f>ROUND(E2058/D2058*100,0)</f>
        <v>153</v>
      </c>
      <c r="P2058" s="15">
        <f t="shared" si="96"/>
        <v>138.49</v>
      </c>
      <c r="Q2058" s="13" t="s">
        <v>8317</v>
      </c>
      <c r="R2058" t="s">
        <v>8347</v>
      </c>
      <c r="S2058" s="19">
        <f t="shared" si="97"/>
        <v>41351.76090277778</v>
      </c>
      <c r="T2058" s="19">
        <f t="shared" si="98"/>
        <v>41381.76090277778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>
        <f>ROUND(E2059/D2059*100,0)</f>
        <v>202</v>
      </c>
      <c r="P2059" s="15">
        <f t="shared" si="96"/>
        <v>45.55</v>
      </c>
      <c r="Q2059" s="13" t="s">
        <v>8317</v>
      </c>
      <c r="R2059" t="s">
        <v>8347</v>
      </c>
      <c r="S2059" s="19">
        <f t="shared" si="97"/>
        <v>42396.494583333333</v>
      </c>
      <c r="T2059" s="19">
        <f t="shared" si="98"/>
        <v>42426.494583333333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>
        <f>ROUND(E2060/D2060*100,0)</f>
        <v>168</v>
      </c>
      <c r="P2060" s="15">
        <f t="shared" si="96"/>
        <v>10.51</v>
      </c>
      <c r="Q2060" s="13" t="s">
        <v>8317</v>
      </c>
      <c r="R2060" t="s">
        <v>8347</v>
      </c>
      <c r="S2060" s="19">
        <f t="shared" si="97"/>
        <v>42026.370717592596</v>
      </c>
      <c r="T2060" s="19">
        <f t="shared" si="98"/>
        <v>42065.833333333328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>ROUND(E2061/D2061*100,0)</f>
        <v>143</v>
      </c>
      <c r="P2061" s="15">
        <f t="shared" si="96"/>
        <v>114.77</v>
      </c>
      <c r="Q2061" s="13" t="s">
        <v>8317</v>
      </c>
      <c r="R2061" t="s">
        <v>8347</v>
      </c>
      <c r="S2061" s="19">
        <f t="shared" si="97"/>
        <v>42361.602476851855</v>
      </c>
      <c r="T2061" s="19">
        <f t="shared" si="98"/>
        <v>42400.915972222225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>ROUND(E2062/D2062*100,0)</f>
        <v>196</v>
      </c>
      <c r="P2062" s="15">
        <f t="shared" si="96"/>
        <v>36</v>
      </c>
      <c r="Q2062" s="13" t="s">
        <v>8317</v>
      </c>
      <c r="R2062" t="s">
        <v>8347</v>
      </c>
      <c r="S2062" s="19">
        <f t="shared" si="97"/>
        <v>41783.642939814818</v>
      </c>
      <c r="T2062" s="19">
        <f t="shared" si="98"/>
        <v>41843.642939814818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>ROUND(E2063/D2063*100,0)</f>
        <v>108</v>
      </c>
      <c r="P2063" s="15">
        <f t="shared" si="96"/>
        <v>154.16999999999999</v>
      </c>
      <c r="Q2063" s="13" t="s">
        <v>8317</v>
      </c>
      <c r="R2063" t="s">
        <v>8347</v>
      </c>
      <c r="S2063" s="19">
        <f t="shared" si="97"/>
        <v>42705.764513888891</v>
      </c>
      <c r="T2063" s="19">
        <f t="shared" si="98"/>
        <v>42735.764513888891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>
        <f>ROUND(E2064/D2064*100,0)</f>
        <v>115</v>
      </c>
      <c r="P2064" s="15">
        <f t="shared" si="96"/>
        <v>566.39</v>
      </c>
      <c r="Q2064" s="13" t="s">
        <v>8317</v>
      </c>
      <c r="R2064" t="s">
        <v>8347</v>
      </c>
      <c r="S2064" s="19">
        <f t="shared" si="97"/>
        <v>42423.3830787037</v>
      </c>
      <c r="T2064" s="19">
        <f t="shared" si="98"/>
        <v>42453.341412037036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>
        <f>ROUND(E2065/D2065*100,0)</f>
        <v>148</v>
      </c>
      <c r="P2065" s="15">
        <f t="shared" si="96"/>
        <v>120.86</v>
      </c>
      <c r="Q2065" s="13" t="s">
        <v>8317</v>
      </c>
      <c r="R2065" t="s">
        <v>8347</v>
      </c>
      <c r="S2065" s="19">
        <f t="shared" si="97"/>
        <v>42472.73265046296</v>
      </c>
      <c r="T2065" s="19">
        <f t="shared" si="98"/>
        <v>42505.73265046296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>
        <f>ROUND(E2066/D2066*100,0)</f>
        <v>191</v>
      </c>
      <c r="P2066" s="15">
        <f t="shared" si="96"/>
        <v>86.16</v>
      </c>
      <c r="Q2066" s="13" t="s">
        <v>8317</v>
      </c>
      <c r="R2066" t="s">
        <v>8347</v>
      </c>
      <c r="S2066" s="19">
        <f t="shared" si="97"/>
        <v>41389.364849537036</v>
      </c>
      <c r="T2066" s="19">
        <f t="shared" si="98"/>
        <v>41425.5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>
        <f>ROUND(E2067/D2067*100,0)</f>
        <v>199</v>
      </c>
      <c r="P2067" s="15">
        <f t="shared" si="96"/>
        <v>51.21</v>
      </c>
      <c r="Q2067" s="13" t="s">
        <v>8317</v>
      </c>
      <c r="R2067" t="s">
        <v>8347</v>
      </c>
      <c r="S2067" s="19">
        <f t="shared" si="97"/>
        <v>41603.333668981482</v>
      </c>
      <c r="T2067" s="19">
        <f t="shared" si="98"/>
        <v>41633.333668981482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>ROUND(E2068/D2068*100,0)</f>
        <v>219</v>
      </c>
      <c r="P2068" s="15">
        <f t="shared" si="96"/>
        <v>67.260000000000005</v>
      </c>
      <c r="Q2068" s="13" t="s">
        <v>8317</v>
      </c>
      <c r="R2068" t="s">
        <v>8347</v>
      </c>
      <c r="S2068" s="19">
        <f t="shared" si="97"/>
        <v>41844.771793981483</v>
      </c>
      <c r="T2068" s="19">
        <f t="shared" si="98"/>
        <v>41874.771793981483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>
        <f>ROUND(E2069/D2069*100,0)</f>
        <v>127</v>
      </c>
      <c r="P2069" s="15">
        <f t="shared" si="96"/>
        <v>62.8</v>
      </c>
      <c r="Q2069" s="13" t="s">
        <v>8317</v>
      </c>
      <c r="R2069" t="s">
        <v>8347</v>
      </c>
      <c r="S2069" s="19">
        <f t="shared" si="97"/>
        <v>42115.853888888887</v>
      </c>
      <c r="T2069" s="19">
        <f t="shared" si="98"/>
        <v>42148.853888888887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>ROUND(E2070/D2070*100,0)</f>
        <v>105</v>
      </c>
      <c r="P2070" s="15">
        <f t="shared" si="96"/>
        <v>346.13</v>
      </c>
      <c r="Q2070" s="13" t="s">
        <v>8317</v>
      </c>
      <c r="R2070" t="s">
        <v>8347</v>
      </c>
      <c r="S2070" s="19">
        <f t="shared" si="97"/>
        <v>42633.841608796298</v>
      </c>
      <c r="T2070" s="19">
        <f t="shared" si="98"/>
        <v>42663.841608796298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>
        <f>ROUND(E2071/D2071*100,0)</f>
        <v>128</v>
      </c>
      <c r="P2071" s="15">
        <f t="shared" si="96"/>
        <v>244.12</v>
      </c>
      <c r="Q2071" s="13" t="s">
        <v>8317</v>
      </c>
      <c r="R2071" t="s">
        <v>8347</v>
      </c>
      <c r="S2071" s="19">
        <f t="shared" si="97"/>
        <v>42340.972118055557</v>
      </c>
      <c r="T2071" s="19">
        <f t="shared" si="98"/>
        <v>42371.972118055557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>
        <f>ROUND(E2072/D2072*100,0)</f>
        <v>317</v>
      </c>
      <c r="P2072" s="15">
        <f t="shared" si="96"/>
        <v>259.25</v>
      </c>
      <c r="Q2072" s="13" t="s">
        <v>8317</v>
      </c>
      <c r="R2072" t="s">
        <v>8347</v>
      </c>
      <c r="S2072" s="19">
        <f t="shared" si="97"/>
        <v>42519.6565162037</v>
      </c>
      <c r="T2072" s="19">
        <f t="shared" si="98"/>
        <v>42549.6565162037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>ROUND(E2073/D2073*100,0)</f>
        <v>281</v>
      </c>
      <c r="P2073" s="15">
        <f t="shared" si="96"/>
        <v>201.96</v>
      </c>
      <c r="Q2073" s="13" t="s">
        <v>8317</v>
      </c>
      <c r="R2073" t="s">
        <v>8347</v>
      </c>
      <c r="S2073" s="19">
        <f t="shared" si="97"/>
        <v>42600.278749999998</v>
      </c>
      <c r="T2073" s="19">
        <f t="shared" si="98"/>
        <v>42645.278749999998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>
        <f>ROUND(E2074/D2074*100,0)</f>
        <v>111</v>
      </c>
      <c r="P2074" s="15">
        <f t="shared" si="96"/>
        <v>226.21</v>
      </c>
      <c r="Q2074" s="13" t="s">
        <v>8317</v>
      </c>
      <c r="R2074" t="s">
        <v>8347</v>
      </c>
      <c r="S2074" s="19">
        <f t="shared" si="97"/>
        <v>42467.581388888888</v>
      </c>
      <c r="T2074" s="19">
        <f t="shared" si="98"/>
        <v>42497.581388888888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>
        <f>ROUND(E2075/D2075*100,0)</f>
        <v>153</v>
      </c>
      <c r="P2075" s="15">
        <f t="shared" si="96"/>
        <v>324.69</v>
      </c>
      <c r="Q2075" s="13" t="s">
        <v>8317</v>
      </c>
      <c r="R2075" t="s">
        <v>8347</v>
      </c>
      <c r="S2075" s="19">
        <f t="shared" si="97"/>
        <v>42087.668032407411</v>
      </c>
      <c r="T2075" s="19">
        <f t="shared" si="98"/>
        <v>42132.668032407411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>ROUND(E2076/D2076*100,0)</f>
        <v>103</v>
      </c>
      <c r="P2076" s="15">
        <f t="shared" si="96"/>
        <v>205</v>
      </c>
      <c r="Q2076" s="13" t="s">
        <v>8317</v>
      </c>
      <c r="R2076" t="s">
        <v>8347</v>
      </c>
      <c r="S2076" s="19">
        <f t="shared" si="97"/>
        <v>42466.826180555552</v>
      </c>
      <c r="T2076" s="19">
        <f t="shared" si="98"/>
        <v>42496.826180555552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>ROUND(E2077/D2077*100,0)</f>
        <v>1678</v>
      </c>
      <c r="P2077" s="15">
        <f t="shared" si="96"/>
        <v>20.47</v>
      </c>
      <c r="Q2077" s="13" t="s">
        <v>8317</v>
      </c>
      <c r="R2077" t="s">
        <v>8347</v>
      </c>
      <c r="S2077" s="19">
        <f t="shared" si="97"/>
        <v>41450.681574074071</v>
      </c>
      <c r="T2077" s="19">
        <f t="shared" si="98"/>
        <v>41480.681574074071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>
        <f>ROUND(E2078/D2078*100,0)</f>
        <v>543</v>
      </c>
      <c r="P2078" s="15">
        <f t="shared" si="96"/>
        <v>116.35</v>
      </c>
      <c r="Q2078" s="13" t="s">
        <v>8317</v>
      </c>
      <c r="R2078" t="s">
        <v>8347</v>
      </c>
      <c r="S2078" s="19">
        <f t="shared" si="97"/>
        <v>41803.880659722221</v>
      </c>
      <c r="T2078" s="19">
        <f t="shared" si="98"/>
        <v>41843.880659722221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>
        <f>ROUND(E2079/D2079*100,0)</f>
        <v>116</v>
      </c>
      <c r="P2079" s="15">
        <f t="shared" si="96"/>
        <v>307.2</v>
      </c>
      <c r="Q2079" s="13" t="s">
        <v>8317</v>
      </c>
      <c r="R2079" t="s">
        <v>8347</v>
      </c>
      <c r="S2079" s="19">
        <f t="shared" si="97"/>
        <v>42103.042546296296</v>
      </c>
      <c r="T2079" s="19">
        <f t="shared" si="98"/>
        <v>42160.875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>
        <f>ROUND(E2080/D2080*100,0)</f>
        <v>131</v>
      </c>
      <c r="P2080" s="15">
        <f t="shared" si="96"/>
        <v>546.69000000000005</v>
      </c>
      <c r="Q2080" s="13" t="s">
        <v>8317</v>
      </c>
      <c r="R2080" t="s">
        <v>8347</v>
      </c>
      <c r="S2080" s="19">
        <f t="shared" si="97"/>
        <v>42692.771493055552</v>
      </c>
      <c r="T2080" s="19">
        <f t="shared" si="98"/>
        <v>42722.771493055552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>
        <f>ROUND(E2081/D2081*100,0)</f>
        <v>288</v>
      </c>
      <c r="P2081" s="15">
        <f t="shared" si="96"/>
        <v>47.47</v>
      </c>
      <c r="Q2081" s="13" t="s">
        <v>8317</v>
      </c>
      <c r="R2081" t="s">
        <v>8347</v>
      </c>
      <c r="S2081" s="19">
        <f t="shared" si="97"/>
        <v>42150.71056712963</v>
      </c>
      <c r="T2081" s="19">
        <f t="shared" si="98"/>
        <v>42180.791666666672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>ROUND(E2082/D2082*100,0)</f>
        <v>508</v>
      </c>
      <c r="P2082" s="15">
        <f t="shared" si="96"/>
        <v>101.56</v>
      </c>
      <c r="Q2082" s="13" t="s">
        <v>8317</v>
      </c>
      <c r="R2082" t="s">
        <v>8347</v>
      </c>
      <c r="S2082" s="19">
        <f t="shared" si="97"/>
        <v>42289.957175925927</v>
      </c>
      <c r="T2082" s="19">
        <f t="shared" si="98"/>
        <v>42319.998842592591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>ROUND(E2083/D2083*100,0)</f>
        <v>115</v>
      </c>
      <c r="P2083" s="15">
        <f t="shared" si="96"/>
        <v>72.91</v>
      </c>
      <c r="Q2083" s="13" t="s">
        <v>8323</v>
      </c>
      <c r="R2083" t="s">
        <v>8327</v>
      </c>
      <c r="S2083" s="19">
        <f t="shared" si="97"/>
        <v>41004.156886574077</v>
      </c>
      <c r="T2083" s="19">
        <f t="shared" si="98"/>
        <v>41045.207638888889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>ROUND(E2084/D2084*100,0)</f>
        <v>111</v>
      </c>
      <c r="P2084" s="15">
        <f t="shared" si="96"/>
        <v>43.71</v>
      </c>
      <c r="Q2084" s="13" t="s">
        <v>8323</v>
      </c>
      <c r="R2084" t="s">
        <v>8327</v>
      </c>
      <c r="S2084" s="19">
        <f t="shared" si="97"/>
        <v>40811.120324074072</v>
      </c>
      <c r="T2084" s="19">
        <f t="shared" si="98"/>
        <v>40871.161990740737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>ROUND(E2085/D2085*100,0)</f>
        <v>113</v>
      </c>
      <c r="P2085" s="15">
        <f t="shared" si="96"/>
        <v>34</v>
      </c>
      <c r="Q2085" s="13" t="s">
        <v>8323</v>
      </c>
      <c r="R2085" t="s">
        <v>8327</v>
      </c>
      <c r="S2085" s="19">
        <f t="shared" si="97"/>
        <v>41034.72216435185</v>
      </c>
      <c r="T2085" s="19">
        <f t="shared" si="98"/>
        <v>41064.72216435185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>ROUND(E2086/D2086*100,0)</f>
        <v>108</v>
      </c>
      <c r="P2086" s="15">
        <f t="shared" si="96"/>
        <v>70.650000000000006</v>
      </c>
      <c r="Q2086" s="13" t="s">
        <v>8323</v>
      </c>
      <c r="R2086" t="s">
        <v>8327</v>
      </c>
      <c r="S2086" s="19">
        <f t="shared" si="97"/>
        <v>41731.833124999997</v>
      </c>
      <c r="T2086" s="19">
        <f t="shared" si="98"/>
        <v>41763.290972222225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>ROUND(E2087/D2087*100,0)</f>
        <v>124</v>
      </c>
      <c r="P2087" s="15">
        <f t="shared" si="96"/>
        <v>89.3</v>
      </c>
      <c r="Q2087" s="13" t="s">
        <v>8323</v>
      </c>
      <c r="R2087" t="s">
        <v>8327</v>
      </c>
      <c r="S2087" s="19">
        <f t="shared" si="97"/>
        <v>41075.835497685184</v>
      </c>
      <c r="T2087" s="19">
        <f t="shared" si="98"/>
        <v>41105.835497685184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>ROUND(E2088/D2088*100,0)</f>
        <v>101</v>
      </c>
      <c r="P2088" s="15">
        <f t="shared" si="96"/>
        <v>115.09</v>
      </c>
      <c r="Q2088" s="13" t="s">
        <v>8323</v>
      </c>
      <c r="R2088" t="s">
        <v>8327</v>
      </c>
      <c r="S2088" s="19">
        <f t="shared" si="97"/>
        <v>40860.67050925926</v>
      </c>
      <c r="T2088" s="19">
        <f t="shared" si="98"/>
        <v>40891.207638888889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>ROUND(E2089/D2089*100,0)</f>
        <v>104</v>
      </c>
      <c r="P2089" s="15">
        <f t="shared" si="96"/>
        <v>62.12</v>
      </c>
      <c r="Q2089" s="13" t="s">
        <v>8323</v>
      </c>
      <c r="R2089" t="s">
        <v>8327</v>
      </c>
      <c r="S2089" s="19">
        <f t="shared" si="97"/>
        <v>40764.204375000001</v>
      </c>
      <c r="T2089" s="19">
        <f t="shared" si="98"/>
        <v>40794.204375000001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>ROUND(E2090/D2090*100,0)</f>
        <v>116</v>
      </c>
      <c r="P2090" s="15">
        <f t="shared" si="96"/>
        <v>46.2</v>
      </c>
      <c r="Q2090" s="13" t="s">
        <v>8323</v>
      </c>
      <c r="R2090" t="s">
        <v>8327</v>
      </c>
      <c r="S2090" s="19">
        <f t="shared" si="97"/>
        <v>40395.714722222219</v>
      </c>
      <c r="T2090" s="19">
        <f t="shared" si="98"/>
        <v>40432.165972222225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>ROUND(E2091/D2091*100,0)</f>
        <v>120</v>
      </c>
      <c r="P2091" s="15">
        <f t="shared" si="96"/>
        <v>48.55</v>
      </c>
      <c r="Q2091" s="13" t="s">
        <v>8323</v>
      </c>
      <c r="R2091" t="s">
        <v>8327</v>
      </c>
      <c r="S2091" s="19">
        <f t="shared" si="97"/>
        <v>41453.076319444444</v>
      </c>
      <c r="T2091" s="19">
        <f t="shared" si="98"/>
        <v>41488.076319444444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>ROUND(E2092/D2092*100,0)</f>
        <v>115</v>
      </c>
      <c r="P2092" s="15">
        <f t="shared" si="96"/>
        <v>57.52</v>
      </c>
      <c r="Q2092" s="13" t="s">
        <v>8323</v>
      </c>
      <c r="R2092" t="s">
        <v>8327</v>
      </c>
      <c r="S2092" s="19">
        <f t="shared" si="97"/>
        <v>41299.381423611114</v>
      </c>
      <c r="T2092" s="19">
        <f t="shared" si="98"/>
        <v>41329.381423611114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>ROUND(E2093/D2093*100,0)</f>
        <v>120</v>
      </c>
      <c r="P2093" s="15">
        <f t="shared" si="96"/>
        <v>88.15</v>
      </c>
      <c r="Q2093" s="13" t="s">
        <v>8323</v>
      </c>
      <c r="R2093" t="s">
        <v>8327</v>
      </c>
      <c r="S2093" s="19">
        <f t="shared" si="97"/>
        <v>40555.322662037033</v>
      </c>
      <c r="T2093" s="19">
        <f t="shared" si="98"/>
        <v>40603.833333333336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>ROUND(E2094/D2094*100,0)</f>
        <v>101</v>
      </c>
      <c r="P2094" s="15">
        <f t="shared" si="96"/>
        <v>110.49</v>
      </c>
      <c r="Q2094" s="13" t="s">
        <v>8323</v>
      </c>
      <c r="R2094" t="s">
        <v>8327</v>
      </c>
      <c r="S2094" s="19">
        <f t="shared" si="97"/>
        <v>40763.707546296297</v>
      </c>
      <c r="T2094" s="19">
        <f t="shared" si="98"/>
        <v>40823.707546296297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>ROUND(E2095/D2095*100,0)</f>
        <v>102</v>
      </c>
      <c r="P2095" s="15">
        <f t="shared" si="96"/>
        <v>66.83</v>
      </c>
      <c r="Q2095" s="13" t="s">
        <v>8323</v>
      </c>
      <c r="R2095" t="s">
        <v>8327</v>
      </c>
      <c r="S2095" s="19">
        <f t="shared" si="97"/>
        <v>41205.854537037041</v>
      </c>
      <c r="T2095" s="19">
        <f t="shared" si="98"/>
        <v>41265.896203703705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>ROUND(E2096/D2096*100,0)</f>
        <v>121</v>
      </c>
      <c r="P2096" s="15">
        <f t="shared" si="96"/>
        <v>58.6</v>
      </c>
      <c r="Q2096" s="13" t="s">
        <v>8323</v>
      </c>
      <c r="R2096" t="s">
        <v>8327</v>
      </c>
      <c r="S2096" s="19">
        <f t="shared" si="97"/>
        <v>40939.02002314815</v>
      </c>
      <c r="T2096" s="19">
        <f t="shared" si="98"/>
        <v>40973.125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>ROUND(E2097/D2097*100,0)</f>
        <v>100</v>
      </c>
      <c r="P2097" s="15">
        <f t="shared" si="96"/>
        <v>113.64</v>
      </c>
      <c r="Q2097" s="13" t="s">
        <v>8323</v>
      </c>
      <c r="R2097" t="s">
        <v>8327</v>
      </c>
      <c r="S2097" s="19">
        <f t="shared" si="97"/>
        <v>40758.733483796292</v>
      </c>
      <c r="T2097" s="19">
        <f t="shared" si="98"/>
        <v>40818.733483796292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>ROUND(E2098/D2098*100,0)</f>
        <v>102</v>
      </c>
      <c r="P2098" s="15">
        <f t="shared" si="96"/>
        <v>43.57</v>
      </c>
      <c r="Q2098" s="13" t="s">
        <v>8323</v>
      </c>
      <c r="R2098" t="s">
        <v>8327</v>
      </c>
      <c r="S2098" s="19">
        <f t="shared" si="97"/>
        <v>41192.758506944447</v>
      </c>
      <c r="T2098" s="19">
        <f t="shared" si="98"/>
        <v>41208.165972222225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>ROUND(E2099/D2099*100,0)</f>
        <v>100</v>
      </c>
      <c r="P2099" s="15">
        <f t="shared" si="96"/>
        <v>78.95</v>
      </c>
      <c r="Q2099" s="13" t="s">
        <v>8323</v>
      </c>
      <c r="R2099" t="s">
        <v>8327</v>
      </c>
      <c r="S2099" s="19">
        <f t="shared" si="97"/>
        <v>40818.58489583333</v>
      </c>
      <c r="T2099" s="19">
        <f t="shared" si="98"/>
        <v>40878.626562500001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>ROUND(E2100/D2100*100,0)</f>
        <v>100</v>
      </c>
      <c r="P2100" s="15">
        <f t="shared" si="96"/>
        <v>188.13</v>
      </c>
      <c r="Q2100" s="13" t="s">
        <v>8323</v>
      </c>
      <c r="R2100" t="s">
        <v>8327</v>
      </c>
      <c r="S2100" s="19">
        <f t="shared" si="97"/>
        <v>40946.11383101852</v>
      </c>
      <c r="T2100" s="19">
        <f t="shared" si="98"/>
        <v>40976.11383101852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>ROUND(E2101/D2101*100,0)</f>
        <v>132</v>
      </c>
      <c r="P2101" s="15">
        <f t="shared" si="96"/>
        <v>63.03</v>
      </c>
      <c r="Q2101" s="13" t="s">
        <v>8323</v>
      </c>
      <c r="R2101" t="s">
        <v>8327</v>
      </c>
      <c r="S2101" s="19">
        <f t="shared" si="97"/>
        <v>42173.746342592596</v>
      </c>
      <c r="T2101" s="19">
        <f t="shared" si="98"/>
        <v>42187.152777777781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>ROUND(E2102/D2102*100,0)</f>
        <v>137</v>
      </c>
      <c r="P2102" s="15">
        <f t="shared" si="96"/>
        <v>30.37</v>
      </c>
      <c r="Q2102" s="13" t="s">
        <v>8323</v>
      </c>
      <c r="R2102" t="s">
        <v>8327</v>
      </c>
      <c r="S2102" s="19">
        <f t="shared" si="97"/>
        <v>41074.834965277776</v>
      </c>
      <c r="T2102" s="19">
        <f t="shared" si="98"/>
        <v>41090.165972222225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>ROUND(E2103/D2103*100,0)</f>
        <v>113</v>
      </c>
      <c r="P2103" s="15">
        <f t="shared" si="96"/>
        <v>51.48</v>
      </c>
      <c r="Q2103" s="13" t="s">
        <v>8323</v>
      </c>
      <c r="R2103" t="s">
        <v>8327</v>
      </c>
      <c r="S2103" s="19">
        <f t="shared" si="97"/>
        <v>40892.149467592593</v>
      </c>
      <c r="T2103" s="19">
        <f t="shared" si="98"/>
        <v>40952.149467592593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>ROUND(E2104/D2104*100,0)</f>
        <v>136</v>
      </c>
      <c r="P2104" s="15">
        <f t="shared" si="96"/>
        <v>35.79</v>
      </c>
      <c r="Q2104" s="13" t="s">
        <v>8323</v>
      </c>
      <c r="R2104" t="s">
        <v>8327</v>
      </c>
      <c r="S2104" s="19">
        <f t="shared" si="97"/>
        <v>40638.868611111109</v>
      </c>
      <c r="T2104" s="19">
        <f t="shared" si="98"/>
        <v>40668.868611111109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>ROUND(E2105/D2105*100,0)</f>
        <v>146</v>
      </c>
      <c r="P2105" s="15">
        <f t="shared" si="96"/>
        <v>98.82</v>
      </c>
      <c r="Q2105" s="13" t="s">
        <v>8323</v>
      </c>
      <c r="R2105" t="s">
        <v>8327</v>
      </c>
      <c r="S2105" s="19">
        <f t="shared" si="97"/>
        <v>41192.754942129628</v>
      </c>
      <c r="T2105" s="19">
        <f t="shared" si="98"/>
        <v>41222.7966087963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>ROUND(E2106/D2106*100,0)</f>
        <v>130</v>
      </c>
      <c r="P2106" s="15">
        <f t="shared" si="96"/>
        <v>28</v>
      </c>
      <c r="Q2106" s="13" t="s">
        <v>8323</v>
      </c>
      <c r="R2106" t="s">
        <v>8327</v>
      </c>
      <c r="S2106" s="19">
        <f t="shared" si="97"/>
        <v>41394.074467592596</v>
      </c>
      <c r="T2106" s="19">
        <f t="shared" si="98"/>
        <v>41425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>ROUND(E2107/D2107*100,0)</f>
        <v>254</v>
      </c>
      <c r="P2107" s="15">
        <f t="shared" si="96"/>
        <v>51.31</v>
      </c>
      <c r="Q2107" s="13" t="s">
        <v>8323</v>
      </c>
      <c r="R2107" t="s">
        <v>8327</v>
      </c>
      <c r="S2107" s="19">
        <f t="shared" si="97"/>
        <v>41951.788807870369</v>
      </c>
      <c r="T2107" s="19">
        <f t="shared" si="98"/>
        <v>41964.166666666672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>ROUND(E2108/D2108*100,0)</f>
        <v>107</v>
      </c>
      <c r="P2108" s="15">
        <f t="shared" si="96"/>
        <v>53.52</v>
      </c>
      <c r="Q2108" s="13" t="s">
        <v>8323</v>
      </c>
      <c r="R2108" t="s">
        <v>8327</v>
      </c>
      <c r="S2108" s="19">
        <f t="shared" si="97"/>
        <v>41270.21497685185</v>
      </c>
      <c r="T2108" s="19">
        <f t="shared" si="98"/>
        <v>41300.21497685185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>ROUND(E2109/D2109*100,0)</f>
        <v>108</v>
      </c>
      <c r="P2109" s="15">
        <f t="shared" si="96"/>
        <v>37.15</v>
      </c>
      <c r="Q2109" s="13" t="s">
        <v>8323</v>
      </c>
      <c r="R2109" t="s">
        <v>8327</v>
      </c>
      <c r="S2109" s="19">
        <f t="shared" si="97"/>
        <v>41934.71056712963</v>
      </c>
      <c r="T2109" s="19">
        <f t="shared" si="98"/>
        <v>41955.752233796295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>ROUND(E2110/D2110*100,0)</f>
        <v>107</v>
      </c>
      <c r="P2110" s="15">
        <f t="shared" si="96"/>
        <v>89.9</v>
      </c>
      <c r="Q2110" s="13" t="s">
        <v>8323</v>
      </c>
      <c r="R2110" t="s">
        <v>8327</v>
      </c>
      <c r="S2110" s="19">
        <f t="shared" si="97"/>
        <v>41135.175694444442</v>
      </c>
      <c r="T2110" s="19">
        <f t="shared" si="98"/>
        <v>41162.163194444445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>ROUND(E2111/D2111*100,0)</f>
        <v>107</v>
      </c>
      <c r="P2111" s="15">
        <f t="shared" si="96"/>
        <v>106.53</v>
      </c>
      <c r="Q2111" s="13" t="s">
        <v>8323</v>
      </c>
      <c r="R2111" t="s">
        <v>8327</v>
      </c>
      <c r="S2111" s="19">
        <f t="shared" si="97"/>
        <v>42160.708530092597</v>
      </c>
      <c r="T2111" s="19">
        <f t="shared" si="98"/>
        <v>42190.708530092597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>ROUND(E2112/D2112*100,0)</f>
        <v>100</v>
      </c>
      <c r="P2112" s="15">
        <f t="shared" si="96"/>
        <v>52.82</v>
      </c>
      <c r="Q2112" s="13" t="s">
        <v>8323</v>
      </c>
      <c r="R2112" t="s">
        <v>8327</v>
      </c>
      <c r="S2112" s="19">
        <f t="shared" si="97"/>
        <v>41759.670937499999</v>
      </c>
      <c r="T2112" s="19">
        <f t="shared" si="98"/>
        <v>41787.207638888889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>ROUND(E2113/D2113*100,0)</f>
        <v>107</v>
      </c>
      <c r="P2113" s="15">
        <f t="shared" si="96"/>
        <v>54.62</v>
      </c>
      <c r="Q2113" s="13" t="s">
        <v>8323</v>
      </c>
      <c r="R2113" t="s">
        <v>8327</v>
      </c>
      <c r="S2113" s="19">
        <f t="shared" si="97"/>
        <v>40703.197048611109</v>
      </c>
      <c r="T2113" s="19">
        <f t="shared" si="98"/>
        <v>40770.041666666664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>ROUND(E2114/D2114*100,0)</f>
        <v>100</v>
      </c>
      <c r="P2114" s="15">
        <f t="shared" si="96"/>
        <v>27.27</v>
      </c>
      <c r="Q2114" s="13" t="s">
        <v>8323</v>
      </c>
      <c r="R2114" t="s">
        <v>8327</v>
      </c>
      <c r="S2114" s="19">
        <f t="shared" si="97"/>
        <v>41365.928159722222</v>
      </c>
      <c r="T2114" s="19">
        <f t="shared" si="98"/>
        <v>41379.928159722222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>ROUND(E2115/D2115*100,0)</f>
        <v>105</v>
      </c>
      <c r="P2115" s="15">
        <f t="shared" ref="P2115:P2178" si="99">IFERROR(ROUND(E2115/L2115,2),0)</f>
        <v>68.599999999999994</v>
      </c>
      <c r="Q2115" s="13" t="s">
        <v>8323</v>
      </c>
      <c r="R2115" t="s">
        <v>8327</v>
      </c>
      <c r="S2115" s="19">
        <f t="shared" ref="S2115:S2178" si="100">(((J2115/60)/60)/24)+DATE(1970,1,1)</f>
        <v>41870.86546296296</v>
      </c>
      <c r="T2115" s="19">
        <f t="shared" ref="T2115:T2178" si="101">(((I2115/60)/60)/24)+DATE(1970,1,1)</f>
        <v>41905.86546296296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>ROUND(E2116/D2116*100,0)</f>
        <v>105</v>
      </c>
      <c r="P2116" s="15">
        <f t="shared" si="99"/>
        <v>35.61</v>
      </c>
      <c r="Q2116" s="13" t="s">
        <v>8323</v>
      </c>
      <c r="R2116" t="s">
        <v>8327</v>
      </c>
      <c r="S2116" s="19">
        <f t="shared" si="100"/>
        <v>40458.815625000003</v>
      </c>
      <c r="T2116" s="19">
        <f t="shared" si="101"/>
        <v>40521.207638888889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>ROUND(E2117/D2117*100,0)</f>
        <v>226</v>
      </c>
      <c r="P2117" s="15">
        <f t="shared" si="99"/>
        <v>94.03</v>
      </c>
      <c r="Q2117" s="13" t="s">
        <v>8323</v>
      </c>
      <c r="R2117" t="s">
        <v>8327</v>
      </c>
      <c r="S2117" s="19">
        <f t="shared" si="100"/>
        <v>40564.081030092595</v>
      </c>
      <c r="T2117" s="19">
        <f t="shared" si="101"/>
        <v>40594.081030092595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>ROUND(E2118/D2118*100,0)</f>
        <v>101</v>
      </c>
      <c r="P2118" s="15">
        <f t="shared" si="99"/>
        <v>526.46</v>
      </c>
      <c r="Q2118" s="13" t="s">
        <v>8323</v>
      </c>
      <c r="R2118" t="s">
        <v>8327</v>
      </c>
      <c r="S2118" s="19">
        <f t="shared" si="100"/>
        <v>41136.777812500004</v>
      </c>
      <c r="T2118" s="19">
        <f t="shared" si="101"/>
        <v>41184.777812500004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>ROUND(E2119/D2119*100,0)</f>
        <v>148</v>
      </c>
      <c r="P2119" s="15">
        <f t="shared" si="99"/>
        <v>50.66</v>
      </c>
      <c r="Q2119" s="13" t="s">
        <v>8323</v>
      </c>
      <c r="R2119" t="s">
        <v>8327</v>
      </c>
      <c r="S2119" s="19">
        <f t="shared" si="100"/>
        <v>42290.059594907405</v>
      </c>
      <c r="T2119" s="19">
        <f t="shared" si="101"/>
        <v>42304.207638888889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>ROUND(E2120/D2120*100,0)</f>
        <v>135</v>
      </c>
      <c r="P2120" s="15">
        <f t="shared" si="99"/>
        <v>79.180000000000007</v>
      </c>
      <c r="Q2120" s="13" t="s">
        <v>8323</v>
      </c>
      <c r="R2120" t="s">
        <v>8327</v>
      </c>
      <c r="S2120" s="19">
        <f t="shared" si="100"/>
        <v>40718.839537037034</v>
      </c>
      <c r="T2120" s="19">
        <f t="shared" si="101"/>
        <v>40748.839537037034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>ROUND(E2121/D2121*100,0)</f>
        <v>101</v>
      </c>
      <c r="P2121" s="15">
        <f t="shared" si="99"/>
        <v>91.59</v>
      </c>
      <c r="Q2121" s="13" t="s">
        <v>8323</v>
      </c>
      <c r="R2121" t="s">
        <v>8327</v>
      </c>
      <c r="S2121" s="19">
        <f t="shared" si="100"/>
        <v>41107.130150462966</v>
      </c>
      <c r="T2121" s="19">
        <f t="shared" si="101"/>
        <v>41137.130150462966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>ROUND(E2122/D2122*100,0)</f>
        <v>101</v>
      </c>
      <c r="P2122" s="15">
        <f t="shared" si="99"/>
        <v>116.96</v>
      </c>
      <c r="Q2122" s="13" t="s">
        <v>8323</v>
      </c>
      <c r="R2122" t="s">
        <v>8327</v>
      </c>
      <c r="S2122" s="19">
        <f t="shared" si="100"/>
        <v>41591.964537037034</v>
      </c>
      <c r="T2122" s="19">
        <f t="shared" si="101"/>
        <v>41640.964537037034</v>
      </c>
    </row>
    <row r="2123" spans="1:20" ht="28.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>ROUND(E2123/D2123*100,0)</f>
        <v>1</v>
      </c>
      <c r="P2123" s="15">
        <f t="shared" si="99"/>
        <v>28.4</v>
      </c>
      <c r="Q2123" s="13" t="s">
        <v>8331</v>
      </c>
      <c r="R2123" t="s">
        <v>8332</v>
      </c>
      <c r="S2123" s="19">
        <f t="shared" si="100"/>
        <v>42716.7424537037</v>
      </c>
      <c r="T2123" s="19">
        <f t="shared" si="101"/>
        <v>42746.7424537037</v>
      </c>
    </row>
    <row r="2124" spans="1:20" ht="42.7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>ROUND(E2124/D2124*100,0)</f>
        <v>0</v>
      </c>
      <c r="P2124" s="15">
        <f t="shared" si="99"/>
        <v>103.33</v>
      </c>
      <c r="Q2124" s="13" t="s">
        <v>8331</v>
      </c>
      <c r="R2124" t="s">
        <v>8332</v>
      </c>
      <c r="S2124" s="19">
        <f t="shared" si="100"/>
        <v>42712.300567129627</v>
      </c>
      <c r="T2124" s="19">
        <f t="shared" si="101"/>
        <v>42742.300567129627</v>
      </c>
    </row>
    <row r="2125" spans="1:20" ht="57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>ROUND(E2125/D2125*100,0)</f>
        <v>10</v>
      </c>
      <c r="P2125" s="15">
        <f t="shared" si="99"/>
        <v>10</v>
      </c>
      <c r="Q2125" s="13" t="s">
        <v>8331</v>
      </c>
      <c r="R2125" t="s">
        <v>8332</v>
      </c>
      <c r="S2125" s="19">
        <f t="shared" si="100"/>
        <v>40198.424849537041</v>
      </c>
      <c r="T2125" s="19">
        <f t="shared" si="101"/>
        <v>40252.290972222225</v>
      </c>
    </row>
    <row r="2126" spans="1:20" ht="42.75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>ROUND(E2126/D2126*100,0)</f>
        <v>10</v>
      </c>
      <c r="P2126" s="15">
        <f t="shared" si="99"/>
        <v>23</v>
      </c>
      <c r="Q2126" s="13" t="s">
        <v>8331</v>
      </c>
      <c r="R2126" t="s">
        <v>8332</v>
      </c>
      <c r="S2126" s="19">
        <f t="shared" si="100"/>
        <v>40464.028182870366</v>
      </c>
      <c r="T2126" s="19">
        <f t="shared" si="101"/>
        <v>40512.208333333336</v>
      </c>
    </row>
    <row r="2127" spans="1:20" ht="42.7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>ROUND(E2127/D2127*100,0)</f>
        <v>1</v>
      </c>
      <c r="P2127" s="15">
        <f t="shared" si="99"/>
        <v>31.56</v>
      </c>
      <c r="Q2127" s="13" t="s">
        <v>8331</v>
      </c>
      <c r="R2127" t="s">
        <v>8332</v>
      </c>
      <c r="S2127" s="19">
        <f t="shared" si="100"/>
        <v>42191.023530092592</v>
      </c>
      <c r="T2127" s="19">
        <f t="shared" si="101"/>
        <v>42221.023530092592</v>
      </c>
    </row>
    <row r="2128" spans="1:20" ht="42.75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>ROUND(E2128/D2128*100,0)</f>
        <v>0</v>
      </c>
      <c r="P2128" s="15">
        <f t="shared" si="99"/>
        <v>5</v>
      </c>
      <c r="Q2128" s="13" t="s">
        <v>8331</v>
      </c>
      <c r="R2128" t="s">
        <v>8332</v>
      </c>
      <c r="S2128" s="19">
        <f t="shared" si="100"/>
        <v>41951.973229166666</v>
      </c>
      <c r="T2128" s="19">
        <f t="shared" si="101"/>
        <v>41981.973229166666</v>
      </c>
    </row>
    <row r="2129" spans="1:20" ht="28.5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>ROUND(E2129/D2129*100,0)</f>
        <v>29</v>
      </c>
      <c r="P2129" s="15">
        <f t="shared" si="99"/>
        <v>34.22</v>
      </c>
      <c r="Q2129" s="13" t="s">
        <v>8331</v>
      </c>
      <c r="R2129" t="s">
        <v>8332</v>
      </c>
      <c r="S2129" s="19">
        <f t="shared" si="100"/>
        <v>42045.50535879629</v>
      </c>
      <c r="T2129" s="19">
        <f t="shared" si="101"/>
        <v>42075.463692129633</v>
      </c>
    </row>
    <row r="2130" spans="1:20" ht="42.75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>ROUND(E2130/D2130*100,0)</f>
        <v>0</v>
      </c>
      <c r="P2130" s="15">
        <f t="shared" si="99"/>
        <v>25</v>
      </c>
      <c r="Q2130" s="13" t="s">
        <v>8331</v>
      </c>
      <c r="R2130" t="s">
        <v>8332</v>
      </c>
      <c r="S2130" s="19">
        <f t="shared" si="100"/>
        <v>41843.772789351853</v>
      </c>
      <c r="T2130" s="19">
        <f t="shared" si="101"/>
        <v>41903.772789351853</v>
      </c>
    </row>
    <row r="2131" spans="1:20" ht="42.75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>ROUND(E2131/D2131*100,0)</f>
        <v>12</v>
      </c>
      <c r="P2131" s="15">
        <f t="shared" si="99"/>
        <v>19.670000000000002</v>
      </c>
      <c r="Q2131" s="13" t="s">
        <v>8331</v>
      </c>
      <c r="R2131" t="s">
        <v>8332</v>
      </c>
      <c r="S2131" s="19">
        <f t="shared" si="100"/>
        <v>42409.024305555555</v>
      </c>
      <c r="T2131" s="19">
        <f t="shared" si="101"/>
        <v>42439.024305555555</v>
      </c>
    </row>
    <row r="2132" spans="1:20" ht="28.5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>ROUND(E2132/D2132*100,0)</f>
        <v>0</v>
      </c>
      <c r="P2132" s="15">
        <f t="shared" si="99"/>
        <v>21.25</v>
      </c>
      <c r="Q2132" s="13" t="s">
        <v>8331</v>
      </c>
      <c r="R2132" t="s">
        <v>8332</v>
      </c>
      <c r="S2132" s="19">
        <f t="shared" si="100"/>
        <v>41832.086377314816</v>
      </c>
      <c r="T2132" s="19">
        <f t="shared" si="101"/>
        <v>41867.086377314816</v>
      </c>
    </row>
    <row r="2133" spans="1:20" ht="42.7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>ROUND(E2133/D2133*100,0)</f>
        <v>5</v>
      </c>
      <c r="P2133" s="15">
        <f t="shared" si="99"/>
        <v>8.33</v>
      </c>
      <c r="Q2133" s="13" t="s">
        <v>8331</v>
      </c>
      <c r="R2133" t="s">
        <v>8332</v>
      </c>
      <c r="S2133" s="19">
        <f t="shared" si="100"/>
        <v>42167.207071759258</v>
      </c>
      <c r="T2133" s="19">
        <f t="shared" si="101"/>
        <v>42197.207071759258</v>
      </c>
    </row>
    <row r="2134" spans="1:20" ht="42.75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>ROUND(E2134/D2134*100,0)</f>
        <v>2</v>
      </c>
      <c r="P2134" s="15">
        <f t="shared" si="99"/>
        <v>21.34</v>
      </c>
      <c r="Q2134" s="13" t="s">
        <v>8331</v>
      </c>
      <c r="R2134" t="s">
        <v>8332</v>
      </c>
      <c r="S2134" s="19">
        <f t="shared" si="100"/>
        <v>41643.487175925926</v>
      </c>
      <c r="T2134" s="19">
        <f t="shared" si="101"/>
        <v>41673.487175925926</v>
      </c>
    </row>
    <row r="2135" spans="1:20" ht="42.75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>ROUND(E2135/D2135*100,0)</f>
        <v>2</v>
      </c>
      <c r="P2135" s="15">
        <f t="shared" si="99"/>
        <v>5.33</v>
      </c>
      <c r="Q2135" s="13" t="s">
        <v>8331</v>
      </c>
      <c r="R2135" t="s">
        <v>8332</v>
      </c>
      <c r="S2135" s="19">
        <f t="shared" si="100"/>
        <v>40619.097210648149</v>
      </c>
      <c r="T2135" s="19">
        <f t="shared" si="101"/>
        <v>40657.290972222225</v>
      </c>
    </row>
    <row r="2136" spans="1:20" ht="42.75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>ROUND(E2136/D2136*100,0)</f>
        <v>2</v>
      </c>
      <c r="P2136" s="15">
        <f t="shared" si="99"/>
        <v>34.67</v>
      </c>
      <c r="Q2136" s="13" t="s">
        <v>8331</v>
      </c>
      <c r="R2136" t="s">
        <v>8332</v>
      </c>
      <c r="S2136" s="19">
        <f t="shared" si="100"/>
        <v>41361.886469907404</v>
      </c>
      <c r="T2136" s="19">
        <f t="shared" si="101"/>
        <v>41391.886469907404</v>
      </c>
    </row>
    <row r="2137" spans="1:20" ht="42.75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>ROUND(E2137/D2137*100,0)</f>
        <v>10</v>
      </c>
      <c r="P2137" s="15">
        <f t="shared" si="99"/>
        <v>21.73</v>
      </c>
      <c r="Q2137" s="13" t="s">
        <v>8331</v>
      </c>
      <c r="R2137" t="s">
        <v>8332</v>
      </c>
      <c r="S2137" s="19">
        <f t="shared" si="100"/>
        <v>41156.963344907403</v>
      </c>
      <c r="T2137" s="19">
        <f t="shared" si="101"/>
        <v>41186.963344907403</v>
      </c>
    </row>
    <row r="2138" spans="1:20" ht="42.7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>ROUND(E2138/D2138*100,0)</f>
        <v>0</v>
      </c>
      <c r="P2138" s="15">
        <f t="shared" si="99"/>
        <v>11.92</v>
      </c>
      <c r="Q2138" s="13" t="s">
        <v>8331</v>
      </c>
      <c r="R2138" t="s">
        <v>8332</v>
      </c>
      <c r="S2138" s="19">
        <f t="shared" si="100"/>
        <v>41536.509097222224</v>
      </c>
      <c r="T2138" s="19">
        <f t="shared" si="101"/>
        <v>41566.509097222224</v>
      </c>
    </row>
    <row r="2139" spans="1:20" ht="42.7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>ROUND(E2139/D2139*100,0)</f>
        <v>28</v>
      </c>
      <c r="P2139" s="15">
        <f t="shared" si="99"/>
        <v>26.6</v>
      </c>
      <c r="Q2139" s="13" t="s">
        <v>8331</v>
      </c>
      <c r="R2139" t="s">
        <v>8332</v>
      </c>
      <c r="S2139" s="19">
        <f t="shared" si="100"/>
        <v>41948.771168981482</v>
      </c>
      <c r="T2139" s="19">
        <f t="shared" si="101"/>
        <v>41978.771168981482</v>
      </c>
    </row>
    <row r="2140" spans="1:20" ht="28.5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>ROUND(E2140/D2140*100,0)</f>
        <v>13</v>
      </c>
      <c r="P2140" s="15">
        <f t="shared" si="99"/>
        <v>10.67</v>
      </c>
      <c r="Q2140" s="13" t="s">
        <v>8331</v>
      </c>
      <c r="R2140" t="s">
        <v>8332</v>
      </c>
      <c r="S2140" s="19">
        <f t="shared" si="100"/>
        <v>41557.013182870374</v>
      </c>
      <c r="T2140" s="19">
        <f t="shared" si="101"/>
        <v>41587.054849537039</v>
      </c>
    </row>
    <row r="2141" spans="1:20" ht="42.75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>ROUND(E2141/D2141*100,0)</f>
        <v>5</v>
      </c>
      <c r="P2141" s="15">
        <f t="shared" si="99"/>
        <v>29.04</v>
      </c>
      <c r="Q2141" s="13" t="s">
        <v>8331</v>
      </c>
      <c r="R2141" t="s">
        <v>8332</v>
      </c>
      <c r="S2141" s="19">
        <f t="shared" si="100"/>
        <v>42647.750092592592</v>
      </c>
      <c r="T2141" s="19">
        <f t="shared" si="101"/>
        <v>42677.750092592592</v>
      </c>
    </row>
    <row r="2142" spans="1:20" ht="42.75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>ROUND(E2142/D2142*100,0)</f>
        <v>0</v>
      </c>
      <c r="P2142" s="15">
        <f t="shared" si="99"/>
        <v>50.91</v>
      </c>
      <c r="Q2142" s="13" t="s">
        <v>8331</v>
      </c>
      <c r="R2142" t="s">
        <v>8332</v>
      </c>
      <c r="S2142" s="19">
        <f t="shared" si="100"/>
        <v>41255.833611111113</v>
      </c>
      <c r="T2142" s="19">
        <f t="shared" si="101"/>
        <v>41285.833611111113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>ROUND(E2143/D2143*100,0)</f>
        <v>0</v>
      </c>
      <c r="P2143" s="15">
        <f t="shared" si="99"/>
        <v>0</v>
      </c>
      <c r="Q2143" s="13" t="s">
        <v>8331</v>
      </c>
      <c r="R2143" t="s">
        <v>8332</v>
      </c>
      <c r="S2143" s="19">
        <f t="shared" si="100"/>
        <v>41927.235636574071</v>
      </c>
      <c r="T2143" s="19">
        <f t="shared" si="101"/>
        <v>41957.277303240742</v>
      </c>
    </row>
    <row r="2144" spans="1:20" ht="42.75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>ROUND(E2144/D2144*100,0)</f>
        <v>6</v>
      </c>
      <c r="P2144" s="15">
        <f t="shared" si="99"/>
        <v>50.08</v>
      </c>
      <c r="Q2144" s="13" t="s">
        <v>8331</v>
      </c>
      <c r="R2144" t="s">
        <v>8332</v>
      </c>
      <c r="S2144" s="19">
        <f t="shared" si="100"/>
        <v>42340.701504629629</v>
      </c>
      <c r="T2144" s="19">
        <f t="shared" si="101"/>
        <v>42368.701504629629</v>
      </c>
    </row>
    <row r="2145" spans="1:20" ht="42.75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>ROUND(E2145/D2145*100,0)</f>
        <v>11</v>
      </c>
      <c r="P2145" s="15">
        <f t="shared" si="99"/>
        <v>45</v>
      </c>
      <c r="Q2145" s="13" t="s">
        <v>8331</v>
      </c>
      <c r="R2145" t="s">
        <v>8332</v>
      </c>
      <c r="S2145" s="19">
        <f t="shared" si="100"/>
        <v>40332.886712962965</v>
      </c>
      <c r="T2145" s="19">
        <f t="shared" si="101"/>
        <v>40380.791666666664</v>
      </c>
    </row>
    <row r="2146" spans="1:20" ht="28.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>ROUND(E2146/D2146*100,0)</f>
        <v>2</v>
      </c>
      <c r="P2146" s="15">
        <f t="shared" si="99"/>
        <v>25.29</v>
      </c>
      <c r="Q2146" s="13" t="s">
        <v>8331</v>
      </c>
      <c r="R2146" t="s">
        <v>8332</v>
      </c>
      <c r="S2146" s="19">
        <f t="shared" si="100"/>
        <v>41499.546759259261</v>
      </c>
      <c r="T2146" s="19">
        <f t="shared" si="101"/>
        <v>41531.546759259261</v>
      </c>
    </row>
    <row r="2147" spans="1:20" ht="42.75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>ROUND(E2147/D2147*100,0)</f>
        <v>30</v>
      </c>
      <c r="P2147" s="15">
        <f t="shared" si="99"/>
        <v>51.29</v>
      </c>
      <c r="Q2147" s="13" t="s">
        <v>8331</v>
      </c>
      <c r="R2147" t="s">
        <v>8332</v>
      </c>
      <c r="S2147" s="19">
        <f t="shared" si="100"/>
        <v>41575.237430555557</v>
      </c>
      <c r="T2147" s="19">
        <f t="shared" si="101"/>
        <v>41605.279097222221</v>
      </c>
    </row>
    <row r="2148" spans="1:20" ht="42.75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>ROUND(E2148/D2148*100,0)</f>
        <v>0</v>
      </c>
      <c r="P2148" s="15">
        <f t="shared" si="99"/>
        <v>1</v>
      </c>
      <c r="Q2148" s="13" t="s">
        <v>8331</v>
      </c>
      <c r="R2148" t="s">
        <v>8332</v>
      </c>
      <c r="S2148" s="19">
        <f t="shared" si="100"/>
        <v>42397.679513888885</v>
      </c>
      <c r="T2148" s="19">
        <f t="shared" si="101"/>
        <v>42411.679513888885</v>
      </c>
    </row>
    <row r="2149" spans="1:20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>ROUND(E2149/D2149*100,0)</f>
        <v>1</v>
      </c>
      <c r="P2149" s="15">
        <f t="shared" si="99"/>
        <v>49.38</v>
      </c>
      <c r="Q2149" s="13" t="s">
        <v>8331</v>
      </c>
      <c r="R2149" t="s">
        <v>8332</v>
      </c>
      <c r="S2149" s="19">
        <f t="shared" si="100"/>
        <v>41927.295694444445</v>
      </c>
      <c r="T2149" s="19">
        <f t="shared" si="101"/>
        <v>41959.337361111116</v>
      </c>
    </row>
    <row r="2150" spans="1:20" ht="42.75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>ROUND(E2150/D2150*100,0)</f>
        <v>2</v>
      </c>
      <c r="P2150" s="15">
        <f t="shared" si="99"/>
        <v>1</v>
      </c>
      <c r="Q2150" s="13" t="s">
        <v>8331</v>
      </c>
      <c r="R2150" t="s">
        <v>8332</v>
      </c>
      <c r="S2150" s="19">
        <f t="shared" si="100"/>
        <v>42066.733587962968</v>
      </c>
      <c r="T2150" s="19">
        <f t="shared" si="101"/>
        <v>42096.691921296297</v>
      </c>
    </row>
    <row r="2151" spans="1:20" ht="57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>ROUND(E2151/D2151*100,0)</f>
        <v>0</v>
      </c>
      <c r="P2151" s="15">
        <f t="shared" si="99"/>
        <v>0</v>
      </c>
      <c r="Q2151" s="13" t="s">
        <v>8331</v>
      </c>
      <c r="R2151" t="s">
        <v>8332</v>
      </c>
      <c r="S2151" s="19">
        <f t="shared" si="100"/>
        <v>40355.024953703702</v>
      </c>
      <c r="T2151" s="19">
        <f t="shared" si="101"/>
        <v>40390</v>
      </c>
    </row>
    <row r="2152" spans="1:20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>ROUND(E2152/D2152*100,0)</f>
        <v>1</v>
      </c>
      <c r="P2152" s="15">
        <f t="shared" si="99"/>
        <v>101.25</v>
      </c>
      <c r="Q2152" s="13" t="s">
        <v>8331</v>
      </c>
      <c r="R2152" t="s">
        <v>8332</v>
      </c>
      <c r="S2152" s="19">
        <f t="shared" si="100"/>
        <v>42534.284710648149</v>
      </c>
      <c r="T2152" s="19">
        <f t="shared" si="101"/>
        <v>42564.284710648149</v>
      </c>
    </row>
    <row r="2153" spans="1:20" ht="42.75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>ROUND(E2153/D2153*100,0)</f>
        <v>0</v>
      </c>
      <c r="P2153" s="15">
        <f t="shared" si="99"/>
        <v>19.670000000000002</v>
      </c>
      <c r="Q2153" s="13" t="s">
        <v>8331</v>
      </c>
      <c r="R2153" t="s">
        <v>8332</v>
      </c>
      <c r="S2153" s="19">
        <f t="shared" si="100"/>
        <v>42520.847384259265</v>
      </c>
      <c r="T2153" s="19">
        <f t="shared" si="101"/>
        <v>42550.847384259265</v>
      </c>
    </row>
    <row r="2154" spans="1:20" ht="42.75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>ROUND(E2154/D2154*100,0)</f>
        <v>0</v>
      </c>
      <c r="P2154" s="15">
        <f t="shared" si="99"/>
        <v>12.5</v>
      </c>
      <c r="Q2154" s="13" t="s">
        <v>8331</v>
      </c>
      <c r="R2154" t="s">
        <v>8332</v>
      </c>
      <c r="S2154" s="19">
        <f t="shared" si="100"/>
        <v>41683.832280092596</v>
      </c>
      <c r="T2154" s="19">
        <f t="shared" si="101"/>
        <v>41713.790613425925</v>
      </c>
    </row>
    <row r="2155" spans="1:20" ht="42.75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>ROUND(E2155/D2155*100,0)</f>
        <v>0</v>
      </c>
      <c r="P2155" s="15">
        <f t="shared" si="99"/>
        <v>8.5</v>
      </c>
      <c r="Q2155" s="13" t="s">
        <v>8331</v>
      </c>
      <c r="R2155" t="s">
        <v>8332</v>
      </c>
      <c r="S2155" s="19">
        <f t="shared" si="100"/>
        <v>41974.911087962959</v>
      </c>
      <c r="T2155" s="19">
        <f t="shared" si="101"/>
        <v>42014.332638888889</v>
      </c>
    </row>
    <row r="2156" spans="1:20" ht="28.5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>ROUND(E2156/D2156*100,0)</f>
        <v>1</v>
      </c>
      <c r="P2156" s="15">
        <f t="shared" si="99"/>
        <v>1</v>
      </c>
      <c r="Q2156" s="13" t="s">
        <v>8331</v>
      </c>
      <c r="R2156" t="s">
        <v>8332</v>
      </c>
      <c r="S2156" s="19">
        <f t="shared" si="100"/>
        <v>41647.632256944446</v>
      </c>
      <c r="T2156" s="19">
        <f t="shared" si="101"/>
        <v>41667.632256944446</v>
      </c>
    </row>
    <row r="2157" spans="1:20" ht="42.7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>ROUND(E2157/D2157*100,0)</f>
        <v>2</v>
      </c>
      <c r="P2157" s="15">
        <f t="shared" si="99"/>
        <v>23</v>
      </c>
      <c r="Q2157" s="13" t="s">
        <v>8331</v>
      </c>
      <c r="R2157" t="s">
        <v>8332</v>
      </c>
      <c r="S2157" s="19">
        <f t="shared" si="100"/>
        <v>42430.747511574074</v>
      </c>
      <c r="T2157" s="19">
        <f t="shared" si="101"/>
        <v>42460.70584490741</v>
      </c>
    </row>
    <row r="2158" spans="1:20" ht="42.7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>ROUND(E2158/D2158*100,0)</f>
        <v>3</v>
      </c>
      <c r="P2158" s="15">
        <f t="shared" si="99"/>
        <v>17.989999999999998</v>
      </c>
      <c r="Q2158" s="13" t="s">
        <v>8331</v>
      </c>
      <c r="R2158" t="s">
        <v>8332</v>
      </c>
      <c r="S2158" s="19">
        <f t="shared" si="100"/>
        <v>41488.85423611111</v>
      </c>
      <c r="T2158" s="19">
        <f t="shared" si="101"/>
        <v>41533.85423611111</v>
      </c>
    </row>
    <row r="2159" spans="1:20" ht="28.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>ROUND(E2159/D2159*100,0)</f>
        <v>28</v>
      </c>
      <c r="P2159" s="15">
        <f t="shared" si="99"/>
        <v>370.95</v>
      </c>
      <c r="Q2159" s="13" t="s">
        <v>8331</v>
      </c>
      <c r="R2159" t="s">
        <v>8332</v>
      </c>
      <c r="S2159" s="19">
        <f t="shared" si="100"/>
        <v>42694.98128472222</v>
      </c>
      <c r="T2159" s="19">
        <f t="shared" si="101"/>
        <v>42727.332638888889</v>
      </c>
    </row>
    <row r="2160" spans="1:20" ht="42.75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>ROUND(E2160/D2160*100,0)</f>
        <v>7</v>
      </c>
      <c r="P2160" s="15">
        <f t="shared" si="99"/>
        <v>63.57</v>
      </c>
      <c r="Q2160" s="13" t="s">
        <v>8331</v>
      </c>
      <c r="R2160" t="s">
        <v>8332</v>
      </c>
      <c r="S2160" s="19">
        <f t="shared" si="100"/>
        <v>41264.853865740741</v>
      </c>
      <c r="T2160" s="19">
        <f t="shared" si="101"/>
        <v>41309.853865740741</v>
      </c>
    </row>
    <row r="2161" spans="1:20" ht="57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>ROUND(E2161/D2161*100,0)</f>
        <v>1</v>
      </c>
      <c r="P2161" s="15">
        <f t="shared" si="99"/>
        <v>13</v>
      </c>
      <c r="Q2161" s="13" t="s">
        <v>8331</v>
      </c>
      <c r="R2161" t="s">
        <v>8332</v>
      </c>
      <c r="S2161" s="19">
        <f t="shared" si="100"/>
        <v>40710.731180555551</v>
      </c>
      <c r="T2161" s="19">
        <f t="shared" si="101"/>
        <v>40740.731180555551</v>
      </c>
    </row>
    <row r="2162" spans="1:20" ht="42.7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>ROUND(E2162/D2162*100,0)</f>
        <v>1</v>
      </c>
      <c r="P2162" s="15">
        <f t="shared" si="99"/>
        <v>5.31</v>
      </c>
      <c r="Q2162" s="13" t="s">
        <v>8331</v>
      </c>
      <c r="R2162" t="s">
        <v>8332</v>
      </c>
      <c r="S2162" s="19">
        <f t="shared" si="100"/>
        <v>41018.711863425924</v>
      </c>
      <c r="T2162" s="19">
        <f t="shared" si="101"/>
        <v>41048.711863425924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>ROUND(E2163/D2163*100,0)</f>
        <v>116</v>
      </c>
      <c r="P2163" s="15">
        <f t="shared" si="99"/>
        <v>35.619999999999997</v>
      </c>
      <c r="Q2163" s="13" t="s">
        <v>8323</v>
      </c>
      <c r="R2163" t="s">
        <v>8324</v>
      </c>
      <c r="S2163" s="19">
        <f t="shared" si="100"/>
        <v>42240.852534722217</v>
      </c>
      <c r="T2163" s="19">
        <f t="shared" si="101"/>
        <v>42270.852534722217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>ROUND(E2164/D2164*100,0)</f>
        <v>112</v>
      </c>
      <c r="P2164" s="15">
        <f t="shared" si="99"/>
        <v>87.1</v>
      </c>
      <c r="Q2164" s="13" t="s">
        <v>8323</v>
      </c>
      <c r="R2164" t="s">
        <v>8324</v>
      </c>
      <c r="S2164" s="19">
        <f t="shared" si="100"/>
        <v>41813.766099537039</v>
      </c>
      <c r="T2164" s="19">
        <f t="shared" si="101"/>
        <v>41844.766099537039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>ROUND(E2165/D2165*100,0)</f>
        <v>132</v>
      </c>
      <c r="P2165" s="15">
        <f t="shared" si="99"/>
        <v>75.11</v>
      </c>
      <c r="Q2165" s="13" t="s">
        <v>8323</v>
      </c>
      <c r="R2165" t="s">
        <v>8324</v>
      </c>
      <c r="S2165" s="19">
        <f t="shared" si="100"/>
        <v>42111.899537037039</v>
      </c>
      <c r="T2165" s="19">
        <f t="shared" si="101"/>
        <v>42163.159722222219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>ROUND(E2166/D2166*100,0)</f>
        <v>103</v>
      </c>
      <c r="P2166" s="15">
        <f t="shared" si="99"/>
        <v>68.010000000000005</v>
      </c>
      <c r="Q2166" s="13" t="s">
        <v>8323</v>
      </c>
      <c r="R2166" t="s">
        <v>8324</v>
      </c>
      <c r="S2166" s="19">
        <f t="shared" si="100"/>
        <v>42515.71775462963</v>
      </c>
      <c r="T2166" s="19">
        <f t="shared" si="101"/>
        <v>42546.165972222225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>
        <f>ROUND(E2167/D2167*100,0)</f>
        <v>139</v>
      </c>
      <c r="P2167" s="15">
        <f t="shared" si="99"/>
        <v>29.62</v>
      </c>
      <c r="Q2167" s="13" t="s">
        <v>8323</v>
      </c>
      <c r="R2167" t="s">
        <v>8324</v>
      </c>
      <c r="S2167" s="19">
        <f t="shared" si="100"/>
        <v>42438.667071759264</v>
      </c>
      <c r="T2167" s="19">
        <f t="shared" si="101"/>
        <v>42468.625405092593</v>
      </c>
    </row>
    <row r="2168" spans="1:20" ht="57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>ROUND(E2168/D2168*100,0)</f>
        <v>147</v>
      </c>
      <c r="P2168" s="15">
        <f t="shared" si="99"/>
        <v>91.63</v>
      </c>
      <c r="Q2168" s="13" t="s">
        <v>8323</v>
      </c>
      <c r="R2168" t="s">
        <v>8324</v>
      </c>
      <c r="S2168" s="19">
        <f t="shared" si="100"/>
        <v>41933.838171296295</v>
      </c>
      <c r="T2168" s="19">
        <f t="shared" si="101"/>
        <v>41978.879837962959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>ROUND(E2169/D2169*100,0)</f>
        <v>120</v>
      </c>
      <c r="P2169" s="15">
        <f t="shared" si="99"/>
        <v>22.5</v>
      </c>
      <c r="Q2169" s="13" t="s">
        <v>8323</v>
      </c>
      <c r="R2169" t="s">
        <v>8324</v>
      </c>
      <c r="S2169" s="19">
        <f t="shared" si="100"/>
        <v>41153.066400462965</v>
      </c>
      <c r="T2169" s="19">
        <f t="shared" si="101"/>
        <v>41167.066400462965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>ROUND(E2170/D2170*100,0)</f>
        <v>122</v>
      </c>
      <c r="P2170" s="15">
        <f t="shared" si="99"/>
        <v>64.37</v>
      </c>
      <c r="Q2170" s="13" t="s">
        <v>8323</v>
      </c>
      <c r="R2170" t="s">
        <v>8324</v>
      </c>
      <c r="S2170" s="19">
        <f t="shared" si="100"/>
        <v>42745.600243055553</v>
      </c>
      <c r="T2170" s="19">
        <f t="shared" si="101"/>
        <v>42776.208333333328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>ROUND(E2171/D2171*100,0)</f>
        <v>100</v>
      </c>
      <c r="P2171" s="15">
        <f t="shared" si="99"/>
        <v>21.86</v>
      </c>
      <c r="Q2171" s="13" t="s">
        <v>8323</v>
      </c>
      <c r="R2171" t="s">
        <v>8324</v>
      </c>
      <c r="S2171" s="19">
        <f t="shared" si="100"/>
        <v>42793.700821759259</v>
      </c>
      <c r="T2171" s="19">
        <f t="shared" si="101"/>
        <v>42796.700821759259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>ROUND(E2172/D2172*100,0)</f>
        <v>181</v>
      </c>
      <c r="P2172" s="15">
        <f t="shared" si="99"/>
        <v>33.32</v>
      </c>
      <c r="Q2172" s="13" t="s">
        <v>8323</v>
      </c>
      <c r="R2172" t="s">
        <v>8324</v>
      </c>
      <c r="S2172" s="19">
        <f t="shared" si="100"/>
        <v>42198.750254629631</v>
      </c>
      <c r="T2172" s="19">
        <f t="shared" si="101"/>
        <v>42238.750254629631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>ROUND(E2173/D2173*100,0)</f>
        <v>106</v>
      </c>
      <c r="P2173" s="15">
        <f t="shared" si="99"/>
        <v>90.28</v>
      </c>
      <c r="Q2173" s="13" t="s">
        <v>8323</v>
      </c>
      <c r="R2173" t="s">
        <v>8324</v>
      </c>
      <c r="S2173" s="19">
        <f t="shared" si="100"/>
        <v>42141.95711805555</v>
      </c>
      <c r="T2173" s="19">
        <f t="shared" si="101"/>
        <v>42177.208333333328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>ROUND(E2174/D2174*100,0)</f>
        <v>100</v>
      </c>
      <c r="P2174" s="15">
        <f t="shared" si="99"/>
        <v>76.92</v>
      </c>
      <c r="Q2174" s="13" t="s">
        <v>8323</v>
      </c>
      <c r="R2174" t="s">
        <v>8324</v>
      </c>
      <c r="S2174" s="19">
        <f t="shared" si="100"/>
        <v>42082.580092592587</v>
      </c>
      <c r="T2174" s="19">
        <f t="shared" si="101"/>
        <v>42112.580092592587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>ROUND(E2175/D2175*100,0)</f>
        <v>127</v>
      </c>
      <c r="P2175" s="15">
        <f t="shared" si="99"/>
        <v>59.23</v>
      </c>
      <c r="Q2175" s="13" t="s">
        <v>8323</v>
      </c>
      <c r="R2175" t="s">
        <v>8324</v>
      </c>
      <c r="S2175" s="19">
        <f t="shared" si="100"/>
        <v>41495.692627314813</v>
      </c>
      <c r="T2175" s="19">
        <f t="shared" si="101"/>
        <v>41527.165972222225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>
        <f>ROUND(E2176/D2176*100,0)</f>
        <v>103</v>
      </c>
      <c r="P2176" s="15">
        <f t="shared" si="99"/>
        <v>65.38</v>
      </c>
      <c r="Q2176" s="13" t="s">
        <v>8323</v>
      </c>
      <c r="R2176" t="s">
        <v>8324</v>
      </c>
      <c r="S2176" s="19">
        <f t="shared" si="100"/>
        <v>42465.542905092589</v>
      </c>
      <c r="T2176" s="19">
        <f t="shared" si="101"/>
        <v>42495.542905092589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>ROUND(E2177/D2177*100,0)</f>
        <v>250</v>
      </c>
      <c r="P2177" s="15">
        <f t="shared" si="99"/>
        <v>67.31</v>
      </c>
      <c r="Q2177" s="13" t="s">
        <v>8323</v>
      </c>
      <c r="R2177" t="s">
        <v>8324</v>
      </c>
      <c r="S2177" s="19">
        <f t="shared" si="100"/>
        <v>42565.009097222224</v>
      </c>
      <c r="T2177" s="19">
        <f t="shared" si="101"/>
        <v>42572.009097222224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>ROUND(E2178/D2178*100,0)</f>
        <v>126</v>
      </c>
      <c r="P2178" s="15">
        <f t="shared" si="99"/>
        <v>88.75</v>
      </c>
      <c r="Q2178" s="13" t="s">
        <v>8323</v>
      </c>
      <c r="R2178" t="s">
        <v>8324</v>
      </c>
      <c r="S2178" s="19">
        <f t="shared" si="100"/>
        <v>42096.633206018523</v>
      </c>
      <c r="T2178" s="19">
        <f t="shared" si="101"/>
        <v>42126.633206018523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>ROUND(E2179/D2179*100,0)</f>
        <v>100</v>
      </c>
      <c r="P2179" s="15">
        <f t="shared" ref="P2179:P2242" si="102">IFERROR(ROUND(E2179/L2179,2),0)</f>
        <v>65.87</v>
      </c>
      <c r="Q2179" s="13" t="s">
        <v>8323</v>
      </c>
      <c r="R2179" t="s">
        <v>8324</v>
      </c>
      <c r="S2179" s="19">
        <f t="shared" ref="S2179:S2242" si="103">(((J2179/60)/60)/24)+DATE(1970,1,1)</f>
        <v>42502.250775462962</v>
      </c>
      <c r="T2179" s="19">
        <f t="shared" ref="T2179:T2242" si="104">(((I2179/60)/60)/24)+DATE(1970,1,1)</f>
        <v>42527.250775462962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>ROUND(E2180/D2180*100,0)</f>
        <v>139</v>
      </c>
      <c r="P2180" s="15">
        <f t="shared" si="102"/>
        <v>40.35</v>
      </c>
      <c r="Q2180" s="13" t="s">
        <v>8323</v>
      </c>
      <c r="R2180" t="s">
        <v>8324</v>
      </c>
      <c r="S2180" s="19">
        <f t="shared" si="103"/>
        <v>42723.63653935185</v>
      </c>
      <c r="T2180" s="19">
        <f t="shared" si="104"/>
        <v>42753.63653935185</v>
      </c>
    </row>
    <row r="2181" spans="1:20" ht="42.7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>ROUND(E2181/D2181*100,0)</f>
        <v>161</v>
      </c>
      <c r="P2181" s="15">
        <f t="shared" si="102"/>
        <v>76.86</v>
      </c>
      <c r="Q2181" s="13" t="s">
        <v>8323</v>
      </c>
      <c r="R2181" t="s">
        <v>8324</v>
      </c>
      <c r="S2181" s="19">
        <f t="shared" si="103"/>
        <v>42075.171203703707</v>
      </c>
      <c r="T2181" s="19">
        <f t="shared" si="104"/>
        <v>42105.171203703707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>ROUND(E2182/D2182*100,0)</f>
        <v>107</v>
      </c>
      <c r="P2182" s="15">
        <f t="shared" si="102"/>
        <v>68.709999999999994</v>
      </c>
      <c r="Q2182" s="13" t="s">
        <v>8323</v>
      </c>
      <c r="R2182" t="s">
        <v>8324</v>
      </c>
      <c r="S2182" s="19">
        <f t="shared" si="103"/>
        <v>42279.669768518521</v>
      </c>
      <c r="T2182" s="19">
        <f t="shared" si="104"/>
        <v>42321.711435185185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>ROUND(E2183/D2183*100,0)</f>
        <v>153</v>
      </c>
      <c r="P2183" s="15">
        <f t="shared" si="102"/>
        <v>57.77</v>
      </c>
      <c r="Q2183" s="13" t="s">
        <v>8331</v>
      </c>
      <c r="R2183" t="s">
        <v>8349</v>
      </c>
      <c r="S2183" s="19">
        <f t="shared" si="103"/>
        <v>42773.005243055552</v>
      </c>
      <c r="T2183" s="19">
        <f t="shared" si="104"/>
        <v>42787.005243055552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>
        <f>ROUND(E2184/D2184*100,0)</f>
        <v>524</v>
      </c>
      <c r="P2184" s="15">
        <f t="shared" si="102"/>
        <v>44.17</v>
      </c>
      <c r="Q2184" s="13" t="s">
        <v>8331</v>
      </c>
      <c r="R2184" t="s">
        <v>8349</v>
      </c>
      <c r="S2184" s="19">
        <f t="shared" si="103"/>
        <v>41879.900752314818</v>
      </c>
      <c r="T2184" s="19">
        <f t="shared" si="104"/>
        <v>41914.900752314818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>ROUND(E2185/D2185*100,0)</f>
        <v>489</v>
      </c>
      <c r="P2185" s="15">
        <f t="shared" si="102"/>
        <v>31.57</v>
      </c>
      <c r="Q2185" s="13" t="s">
        <v>8331</v>
      </c>
      <c r="R2185" t="s">
        <v>8349</v>
      </c>
      <c r="S2185" s="19">
        <f t="shared" si="103"/>
        <v>42745.365474537044</v>
      </c>
      <c r="T2185" s="19">
        <f t="shared" si="104"/>
        <v>42775.208333333328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>ROUND(E2186/D2186*100,0)</f>
        <v>285</v>
      </c>
      <c r="P2186" s="15">
        <f t="shared" si="102"/>
        <v>107.05</v>
      </c>
      <c r="Q2186" s="13" t="s">
        <v>8331</v>
      </c>
      <c r="R2186" t="s">
        <v>8349</v>
      </c>
      <c r="S2186" s="19">
        <f t="shared" si="103"/>
        <v>42380.690289351856</v>
      </c>
      <c r="T2186" s="19">
        <f t="shared" si="104"/>
        <v>42394.666666666672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>
        <f>ROUND(E2187/D2187*100,0)</f>
        <v>1857</v>
      </c>
      <c r="P2187" s="15">
        <f t="shared" si="102"/>
        <v>149.03</v>
      </c>
      <c r="Q2187" s="13" t="s">
        <v>8331</v>
      </c>
      <c r="R2187" t="s">
        <v>8349</v>
      </c>
      <c r="S2187" s="19">
        <f t="shared" si="103"/>
        <v>41319.349988425929</v>
      </c>
      <c r="T2187" s="19">
        <f t="shared" si="104"/>
        <v>41359.349988425929</v>
      </c>
    </row>
    <row r="2188" spans="1:20" ht="42.7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>ROUND(E2188/D2188*100,0)</f>
        <v>110</v>
      </c>
      <c r="P2188" s="15">
        <f t="shared" si="102"/>
        <v>55.96</v>
      </c>
      <c r="Q2188" s="13" t="s">
        <v>8331</v>
      </c>
      <c r="R2188" t="s">
        <v>8349</v>
      </c>
      <c r="S2188" s="19">
        <f t="shared" si="103"/>
        <v>42583.615081018521</v>
      </c>
      <c r="T2188" s="19">
        <f t="shared" si="104"/>
        <v>42620.083333333328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>ROUND(E2189/D2189*100,0)</f>
        <v>1015</v>
      </c>
      <c r="P2189" s="15">
        <f t="shared" si="102"/>
        <v>56.97</v>
      </c>
      <c r="Q2189" s="13" t="s">
        <v>8331</v>
      </c>
      <c r="R2189" t="s">
        <v>8349</v>
      </c>
      <c r="S2189" s="19">
        <f t="shared" si="103"/>
        <v>42068.209097222221</v>
      </c>
      <c r="T2189" s="19">
        <f t="shared" si="104"/>
        <v>42097.165972222225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>
        <f>ROUND(E2190/D2190*100,0)</f>
        <v>412</v>
      </c>
      <c r="P2190" s="15">
        <f t="shared" si="102"/>
        <v>44.06</v>
      </c>
      <c r="Q2190" s="13" t="s">
        <v>8331</v>
      </c>
      <c r="R2190" t="s">
        <v>8349</v>
      </c>
      <c r="S2190" s="19">
        <f t="shared" si="103"/>
        <v>42633.586122685185</v>
      </c>
      <c r="T2190" s="19">
        <f t="shared" si="104"/>
        <v>42668.708333333328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>
        <f>ROUND(E2191/D2191*100,0)</f>
        <v>503</v>
      </c>
      <c r="P2191" s="15">
        <f t="shared" si="102"/>
        <v>68.63</v>
      </c>
      <c r="Q2191" s="13" t="s">
        <v>8331</v>
      </c>
      <c r="R2191" t="s">
        <v>8349</v>
      </c>
      <c r="S2191" s="19">
        <f t="shared" si="103"/>
        <v>42467.788194444445</v>
      </c>
      <c r="T2191" s="19">
        <f t="shared" si="104"/>
        <v>42481.916666666672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>ROUND(E2192/D2192*100,0)</f>
        <v>185</v>
      </c>
      <c r="P2192" s="15">
        <f t="shared" si="102"/>
        <v>65.319999999999993</v>
      </c>
      <c r="Q2192" s="13" t="s">
        <v>8331</v>
      </c>
      <c r="R2192" t="s">
        <v>8349</v>
      </c>
      <c r="S2192" s="19">
        <f t="shared" si="103"/>
        <v>42417.625046296293</v>
      </c>
      <c r="T2192" s="19">
        <f t="shared" si="104"/>
        <v>42452.290972222225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>
        <f>ROUND(E2193/D2193*100,0)</f>
        <v>120</v>
      </c>
      <c r="P2193" s="15">
        <f t="shared" si="102"/>
        <v>35.92</v>
      </c>
      <c r="Q2193" s="13" t="s">
        <v>8331</v>
      </c>
      <c r="R2193" t="s">
        <v>8349</v>
      </c>
      <c r="S2193" s="19">
        <f t="shared" si="103"/>
        <v>42768.833645833336</v>
      </c>
      <c r="T2193" s="19">
        <f t="shared" si="104"/>
        <v>42780.833645833336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>
        <f>ROUND(E2194/D2194*100,0)</f>
        <v>1081</v>
      </c>
      <c r="P2194" s="15">
        <f t="shared" si="102"/>
        <v>40.07</v>
      </c>
      <c r="Q2194" s="13" t="s">
        <v>8331</v>
      </c>
      <c r="R2194" t="s">
        <v>8349</v>
      </c>
      <c r="S2194" s="19">
        <f t="shared" si="103"/>
        <v>42691.8512037037</v>
      </c>
      <c r="T2194" s="19">
        <f t="shared" si="104"/>
        <v>42719.958333333328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>ROUND(E2195/D2195*100,0)</f>
        <v>452</v>
      </c>
      <c r="P2195" s="15">
        <f t="shared" si="102"/>
        <v>75.650000000000006</v>
      </c>
      <c r="Q2195" s="13" t="s">
        <v>8331</v>
      </c>
      <c r="R2195" t="s">
        <v>8349</v>
      </c>
      <c r="S2195" s="19">
        <f t="shared" si="103"/>
        <v>42664.405925925923</v>
      </c>
      <c r="T2195" s="19">
        <f t="shared" si="104"/>
        <v>42695.207638888889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>ROUND(E2196/D2196*100,0)</f>
        <v>537</v>
      </c>
      <c r="P2196" s="15">
        <f t="shared" si="102"/>
        <v>61.2</v>
      </c>
      <c r="Q2196" s="13" t="s">
        <v>8331</v>
      </c>
      <c r="R2196" t="s">
        <v>8349</v>
      </c>
      <c r="S2196" s="19">
        <f t="shared" si="103"/>
        <v>42425.757986111115</v>
      </c>
      <c r="T2196" s="19">
        <f t="shared" si="104"/>
        <v>42455.716319444444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>ROUND(E2197/D2197*100,0)</f>
        <v>120</v>
      </c>
      <c r="P2197" s="15">
        <f t="shared" si="102"/>
        <v>48.13</v>
      </c>
      <c r="Q2197" s="13" t="s">
        <v>8331</v>
      </c>
      <c r="R2197" t="s">
        <v>8349</v>
      </c>
      <c r="S2197" s="19">
        <f t="shared" si="103"/>
        <v>42197.771990740745</v>
      </c>
      <c r="T2197" s="19">
        <f t="shared" si="104"/>
        <v>42227.771990740745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>ROUND(E2198/D2198*100,0)</f>
        <v>114</v>
      </c>
      <c r="P2198" s="15">
        <f t="shared" si="102"/>
        <v>68.11</v>
      </c>
      <c r="Q2198" s="13" t="s">
        <v>8331</v>
      </c>
      <c r="R2198" t="s">
        <v>8349</v>
      </c>
      <c r="S2198" s="19">
        <f t="shared" si="103"/>
        <v>42675.487291666665</v>
      </c>
      <c r="T2198" s="19">
        <f t="shared" si="104"/>
        <v>42706.291666666672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>ROUND(E2199/D2199*100,0)</f>
        <v>951</v>
      </c>
      <c r="P2199" s="15">
        <f t="shared" si="102"/>
        <v>65.89</v>
      </c>
      <c r="Q2199" s="13" t="s">
        <v>8331</v>
      </c>
      <c r="R2199" t="s">
        <v>8349</v>
      </c>
      <c r="S2199" s="19">
        <f t="shared" si="103"/>
        <v>42033.584016203706</v>
      </c>
      <c r="T2199" s="19">
        <f t="shared" si="104"/>
        <v>42063.584016203706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>ROUND(E2200/D2200*100,0)</f>
        <v>133</v>
      </c>
      <c r="P2200" s="15">
        <f t="shared" si="102"/>
        <v>81.650000000000006</v>
      </c>
      <c r="Q2200" s="13" t="s">
        <v>8331</v>
      </c>
      <c r="R2200" t="s">
        <v>8349</v>
      </c>
      <c r="S2200" s="19">
        <f t="shared" si="103"/>
        <v>42292.513888888891</v>
      </c>
      <c r="T2200" s="19">
        <f t="shared" si="104"/>
        <v>42322.555555555555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>
        <f>ROUND(E2201/D2201*100,0)</f>
        <v>147</v>
      </c>
      <c r="P2201" s="15">
        <f t="shared" si="102"/>
        <v>52.7</v>
      </c>
      <c r="Q2201" s="13" t="s">
        <v>8331</v>
      </c>
      <c r="R2201" t="s">
        <v>8349</v>
      </c>
      <c r="S2201" s="19">
        <f t="shared" si="103"/>
        <v>42262.416643518518</v>
      </c>
      <c r="T2201" s="19">
        <f t="shared" si="104"/>
        <v>42292.416643518518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>
        <f>ROUND(E2202/D2202*100,0)</f>
        <v>542</v>
      </c>
      <c r="P2202" s="15">
        <f t="shared" si="102"/>
        <v>41.23</v>
      </c>
      <c r="Q2202" s="13" t="s">
        <v>8331</v>
      </c>
      <c r="R2202" t="s">
        <v>8349</v>
      </c>
      <c r="S2202" s="19">
        <f t="shared" si="103"/>
        <v>42163.625787037032</v>
      </c>
      <c r="T2202" s="19">
        <f t="shared" si="104"/>
        <v>42191.125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>
        <f>ROUND(E2203/D2203*100,0)</f>
        <v>383</v>
      </c>
      <c r="P2203" s="15">
        <f t="shared" si="102"/>
        <v>15.04</v>
      </c>
      <c r="Q2203" s="13" t="s">
        <v>8323</v>
      </c>
      <c r="R2203" t="s">
        <v>8328</v>
      </c>
      <c r="S2203" s="19">
        <f t="shared" si="103"/>
        <v>41276.846817129634</v>
      </c>
      <c r="T2203" s="19">
        <f t="shared" si="104"/>
        <v>41290.846817129634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>ROUND(E2204/D2204*100,0)</f>
        <v>704</v>
      </c>
      <c r="P2204" s="15">
        <f t="shared" si="102"/>
        <v>39.07</v>
      </c>
      <c r="Q2204" s="13" t="s">
        <v>8323</v>
      </c>
      <c r="R2204" t="s">
        <v>8328</v>
      </c>
      <c r="S2204" s="19">
        <f t="shared" si="103"/>
        <v>41184.849166666667</v>
      </c>
      <c r="T2204" s="19">
        <f t="shared" si="104"/>
        <v>41214.849166666667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>
        <f>ROUND(E2205/D2205*100,0)</f>
        <v>110</v>
      </c>
      <c r="P2205" s="15">
        <f t="shared" si="102"/>
        <v>43.82</v>
      </c>
      <c r="Q2205" s="13" t="s">
        <v>8323</v>
      </c>
      <c r="R2205" t="s">
        <v>8328</v>
      </c>
      <c r="S2205" s="19">
        <f t="shared" si="103"/>
        <v>42241.85974537037</v>
      </c>
      <c r="T2205" s="19">
        <f t="shared" si="104"/>
        <v>42271.85974537037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>ROUND(E2206/D2206*100,0)</f>
        <v>133</v>
      </c>
      <c r="P2206" s="15">
        <f t="shared" si="102"/>
        <v>27.3</v>
      </c>
      <c r="Q2206" s="13" t="s">
        <v>8323</v>
      </c>
      <c r="R2206" t="s">
        <v>8328</v>
      </c>
      <c r="S2206" s="19">
        <f t="shared" si="103"/>
        <v>41312.311562499999</v>
      </c>
      <c r="T2206" s="19">
        <f t="shared" si="104"/>
        <v>41342.311562499999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>ROUND(E2207/D2207*100,0)</f>
        <v>152</v>
      </c>
      <c r="P2207" s="15">
        <f t="shared" si="102"/>
        <v>42.22</v>
      </c>
      <c r="Q2207" s="13" t="s">
        <v>8323</v>
      </c>
      <c r="R2207" t="s">
        <v>8328</v>
      </c>
      <c r="S2207" s="19">
        <f t="shared" si="103"/>
        <v>41031.82163194444</v>
      </c>
      <c r="T2207" s="19">
        <f t="shared" si="104"/>
        <v>41061.82163194444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>ROUND(E2208/D2208*100,0)</f>
        <v>103</v>
      </c>
      <c r="P2208" s="15">
        <f t="shared" si="102"/>
        <v>33.24</v>
      </c>
      <c r="Q2208" s="13" t="s">
        <v>8323</v>
      </c>
      <c r="R2208" t="s">
        <v>8328</v>
      </c>
      <c r="S2208" s="19">
        <f t="shared" si="103"/>
        <v>40997.257222222222</v>
      </c>
      <c r="T2208" s="19">
        <f t="shared" si="104"/>
        <v>41015.257222222222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>ROUND(E2209/D2209*100,0)</f>
        <v>100</v>
      </c>
      <c r="P2209" s="15">
        <f t="shared" si="102"/>
        <v>285.70999999999998</v>
      </c>
      <c r="Q2209" s="13" t="s">
        <v>8323</v>
      </c>
      <c r="R2209" t="s">
        <v>8328</v>
      </c>
      <c r="S2209" s="19">
        <f t="shared" si="103"/>
        <v>41564.194131944445</v>
      </c>
      <c r="T2209" s="19">
        <f t="shared" si="104"/>
        <v>41594.235798611109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>ROUND(E2210/D2210*100,0)</f>
        <v>102</v>
      </c>
      <c r="P2210" s="15">
        <f t="shared" si="102"/>
        <v>42.33</v>
      </c>
      <c r="Q2210" s="13" t="s">
        <v>8323</v>
      </c>
      <c r="R2210" t="s">
        <v>8328</v>
      </c>
      <c r="S2210" s="19">
        <f t="shared" si="103"/>
        <v>40946.882245370369</v>
      </c>
      <c r="T2210" s="19">
        <f t="shared" si="104"/>
        <v>41006.166666666664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>
        <f>ROUND(E2211/D2211*100,0)</f>
        <v>151</v>
      </c>
      <c r="P2211" s="15">
        <f t="shared" si="102"/>
        <v>50.27</v>
      </c>
      <c r="Q2211" s="13" t="s">
        <v>8323</v>
      </c>
      <c r="R2211" t="s">
        <v>8328</v>
      </c>
      <c r="S2211" s="19">
        <f t="shared" si="103"/>
        <v>41732.479675925926</v>
      </c>
      <c r="T2211" s="19">
        <f t="shared" si="104"/>
        <v>41743.958333333336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>ROUND(E2212/D2212*100,0)</f>
        <v>111</v>
      </c>
      <c r="P2212" s="15">
        <f t="shared" si="102"/>
        <v>61.9</v>
      </c>
      <c r="Q2212" s="13" t="s">
        <v>8323</v>
      </c>
      <c r="R2212" t="s">
        <v>8328</v>
      </c>
      <c r="S2212" s="19">
        <f t="shared" si="103"/>
        <v>40956.066087962965</v>
      </c>
      <c r="T2212" s="19">
        <f t="shared" si="104"/>
        <v>41013.73333333333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>ROUND(E2213/D2213*100,0)</f>
        <v>196</v>
      </c>
      <c r="P2213" s="15">
        <f t="shared" si="102"/>
        <v>40.75</v>
      </c>
      <c r="Q2213" s="13" t="s">
        <v>8323</v>
      </c>
      <c r="R2213" t="s">
        <v>8328</v>
      </c>
      <c r="S2213" s="19">
        <f t="shared" si="103"/>
        <v>41716.785011574073</v>
      </c>
      <c r="T2213" s="19">
        <f t="shared" si="104"/>
        <v>41739.290972222225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>ROUND(E2214/D2214*100,0)</f>
        <v>114</v>
      </c>
      <c r="P2214" s="15">
        <f t="shared" si="102"/>
        <v>55.8</v>
      </c>
      <c r="Q2214" s="13" t="s">
        <v>8323</v>
      </c>
      <c r="R2214" t="s">
        <v>8328</v>
      </c>
      <c r="S2214" s="19">
        <f t="shared" si="103"/>
        <v>41548.747418981482</v>
      </c>
      <c r="T2214" s="19">
        <f t="shared" si="104"/>
        <v>41582.041666666664</v>
      </c>
    </row>
    <row r="2215" spans="1:20" ht="57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>ROUND(E2215/D2215*100,0)</f>
        <v>200</v>
      </c>
      <c r="P2215" s="15">
        <f t="shared" si="102"/>
        <v>10</v>
      </c>
      <c r="Q2215" s="13" t="s">
        <v>8323</v>
      </c>
      <c r="R2215" t="s">
        <v>8328</v>
      </c>
      <c r="S2215" s="19">
        <f t="shared" si="103"/>
        <v>42109.826145833329</v>
      </c>
      <c r="T2215" s="19">
        <f t="shared" si="104"/>
        <v>42139.826145833329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>ROUND(E2216/D2216*100,0)</f>
        <v>293</v>
      </c>
      <c r="P2216" s="15">
        <f t="shared" si="102"/>
        <v>73.13</v>
      </c>
      <c r="Q2216" s="13" t="s">
        <v>8323</v>
      </c>
      <c r="R2216" t="s">
        <v>8328</v>
      </c>
      <c r="S2216" s="19">
        <f t="shared" si="103"/>
        <v>41646.792222222226</v>
      </c>
      <c r="T2216" s="19">
        <f t="shared" si="104"/>
        <v>41676.792222222226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>ROUND(E2217/D2217*100,0)</f>
        <v>156</v>
      </c>
      <c r="P2217" s="15">
        <f t="shared" si="102"/>
        <v>26.06</v>
      </c>
      <c r="Q2217" s="13" t="s">
        <v>8323</v>
      </c>
      <c r="R2217" t="s">
        <v>8328</v>
      </c>
      <c r="S2217" s="19">
        <f t="shared" si="103"/>
        <v>40958.717268518521</v>
      </c>
      <c r="T2217" s="19">
        <f t="shared" si="104"/>
        <v>40981.290972222225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>ROUND(E2218/D2218*100,0)</f>
        <v>106</v>
      </c>
      <c r="P2218" s="15">
        <f t="shared" si="102"/>
        <v>22.64</v>
      </c>
      <c r="Q2218" s="13" t="s">
        <v>8323</v>
      </c>
      <c r="R2218" t="s">
        <v>8328</v>
      </c>
      <c r="S2218" s="19">
        <f t="shared" si="103"/>
        <v>42194.751678240747</v>
      </c>
      <c r="T2218" s="19">
        <f t="shared" si="104"/>
        <v>42208.751678240747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>ROUND(E2219/D2219*100,0)</f>
        <v>101</v>
      </c>
      <c r="P2219" s="15">
        <f t="shared" si="102"/>
        <v>47.22</v>
      </c>
      <c r="Q2219" s="13" t="s">
        <v>8323</v>
      </c>
      <c r="R2219" t="s">
        <v>8328</v>
      </c>
      <c r="S2219" s="19">
        <f t="shared" si="103"/>
        <v>42299.776770833334</v>
      </c>
      <c r="T2219" s="19">
        <f t="shared" si="104"/>
        <v>42310.333333333328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>ROUND(E2220/D2220*100,0)</f>
        <v>123</v>
      </c>
      <c r="P2220" s="15">
        <f t="shared" si="102"/>
        <v>32.32</v>
      </c>
      <c r="Q2220" s="13" t="s">
        <v>8323</v>
      </c>
      <c r="R2220" t="s">
        <v>8328</v>
      </c>
      <c r="S2220" s="19">
        <f t="shared" si="103"/>
        <v>41127.812303240738</v>
      </c>
      <c r="T2220" s="19">
        <f t="shared" si="104"/>
        <v>41150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>ROUND(E2221/D2221*100,0)</f>
        <v>102</v>
      </c>
      <c r="P2221" s="15">
        <f t="shared" si="102"/>
        <v>53.42</v>
      </c>
      <c r="Q2221" s="13" t="s">
        <v>8323</v>
      </c>
      <c r="R2221" t="s">
        <v>8328</v>
      </c>
      <c r="S2221" s="19">
        <f t="shared" si="103"/>
        <v>42205.718888888892</v>
      </c>
      <c r="T2221" s="19">
        <f t="shared" si="104"/>
        <v>42235.718888888892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>ROUND(E2222/D2222*100,0)</f>
        <v>101</v>
      </c>
      <c r="P2222" s="15">
        <f t="shared" si="102"/>
        <v>51.3</v>
      </c>
      <c r="Q2222" s="13" t="s">
        <v>8323</v>
      </c>
      <c r="R2222" t="s">
        <v>8328</v>
      </c>
      <c r="S2222" s="19">
        <f t="shared" si="103"/>
        <v>41452.060601851852</v>
      </c>
      <c r="T2222" s="19">
        <f t="shared" si="104"/>
        <v>41482.060601851852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>ROUND(E2223/D2223*100,0)</f>
        <v>108</v>
      </c>
      <c r="P2223" s="15">
        <f t="shared" si="102"/>
        <v>37.200000000000003</v>
      </c>
      <c r="Q2223" s="13" t="s">
        <v>8331</v>
      </c>
      <c r="R2223" t="s">
        <v>8349</v>
      </c>
      <c r="S2223" s="19">
        <f t="shared" si="103"/>
        <v>42452.666770833333</v>
      </c>
      <c r="T2223" s="19">
        <f t="shared" si="104"/>
        <v>42483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>ROUND(E2224/D2224*100,0)</f>
        <v>163</v>
      </c>
      <c r="P2224" s="15">
        <f t="shared" si="102"/>
        <v>27.1</v>
      </c>
      <c r="Q2224" s="13" t="s">
        <v>8331</v>
      </c>
      <c r="R2224" t="s">
        <v>8349</v>
      </c>
      <c r="S2224" s="19">
        <f t="shared" si="103"/>
        <v>40906.787581018521</v>
      </c>
      <c r="T2224" s="19">
        <f t="shared" si="104"/>
        <v>40936.787581018521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>
        <f>ROUND(E2225/D2225*100,0)</f>
        <v>106</v>
      </c>
      <c r="P2225" s="15">
        <f t="shared" si="102"/>
        <v>206.31</v>
      </c>
      <c r="Q2225" s="13" t="s">
        <v>8331</v>
      </c>
      <c r="R2225" t="s">
        <v>8349</v>
      </c>
      <c r="S2225" s="19">
        <f t="shared" si="103"/>
        <v>42152.640833333338</v>
      </c>
      <c r="T2225" s="19">
        <f t="shared" si="104"/>
        <v>42182.640833333338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>ROUND(E2226/D2226*100,0)</f>
        <v>243</v>
      </c>
      <c r="P2226" s="15">
        <f t="shared" si="102"/>
        <v>82.15</v>
      </c>
      <c r="Q2226" s="13" t="s">
        <v>8331</v>
      </c>
      <c r="R2226" t="s">
        <v>8349</v>
      </c>
      <c r="S2226" s="19">
        <f t="shared" si="103"/>
        <v>42644.667534722219</v>
      </c>
      <c r="T2226" s="19">
        <f t="shared" si="104"/>
        <v>42672.791666666672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>
        <f>ROUND(E2227/D2227*100,0)</f>
        <v>945</v>
      </c>
      <c r="P2227" s="15">
        <f t="shared" si="102"/>
        <v>164.8</v>
      </c>
      <c r="Q2227" s="13" t="s">
        <v>8331</v>
      </c>
      <c r="R2227" t="s">
        <v>8349</v>
      </c>
      <c r="S2227" s="19">
        <f t="shared" si="103"/>
        <v>41873.79184027778</v>
      </c>
      <c r="T2227" s="19">
        <f t="shared" si="104"/>
        <v>41903.79184027778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>ROUND(E2228/D2228*100,0)</f>
        <v>108</v>
      </c>
      <c r="P2228" s="15">
        <f t="shared" si="102"/>
        <v>60.82</v>
      </c>
      <c r="Q2228" s="13" t="s">
        <v>8331</v>
      </c>
      <c r="R2228" t="s">
        <v>8349</v>
      </c>
      <c r="S2228" s="19">
        <f t="shared" si="103"/>
        <v>42381.79886574074</v>
      </c>
      <c r="T2228" s="19">
        <f t="shared" si="104"/>
        <v>42412.207638888889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>
        <f>ROUND(E2229/D2229*100,0)</f>
        <v>157</v>
      </c>
      <c r="P2229" s="15">
        <f t="shared" si="102"/>
        <v>67.97</v>
      </c>
      <c r="Q2229" s="13" t="s">
        <v>8331</v>
      </c>
      <c r="R2229" t="s">
        <v>8349</v>
      </c>
      <c r="S2229" s="19">
        <f t="shared" si="103"/>
        <v>41561.807349537034</v>
      </c>
      <c r="T2229" s="19">
        <f t="shared" si="104"/>
        <v>41591.849016203705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>
        <f>ROUND(E2230/D2230*100,0)</f>
        <v>1174</v>
      </c>
      <c r="P2230" s="15">
        <f t="shared" si="102"/>
        <v>81.56</v>
      </c>
      <c r="Q2230" s="13" t="s">
        <v>8331</v>
      </c>
      <c r="R2230" t="s">
        <v>8349</v>
      </c>
      <c r="S2230" s="19">
        <f t="shared" si="103"/>
        <v>42202.278194444443</v>
      </c>
      <c r="T2230" s="19">
        <f t="shared" si="104"/>
        <v>42232.278194444443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>ROUND(E2231/D2231*100,0)</f>
        <v>171</v>
      </c>
      <c r="P2231" s="15">
        <f t="shared" si="102"/>
        <v>25.43</v>
      </c>
      <c r="Q2231" s="13" t="s">
        <v>8331</v>
      </c>
      <c r="R2231" t="s">
        <v>8349</v>
      </c>
      <c r="S2231" s="19">
        <f t="shared" si="103"/>
        <v>41484.664247685185</v>
      </c>
      <c r="T2231" s="19">
        <f t="shared" si="104"/>
        <v>41520.166666666664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>ROUND(E2232/D2232*100,0)</f>
        <v>126</v>
      </c>
      <c r="P2232" s="15">
        <f t="shared" si="102"/>
        <v>21.5</v>
      </c>
      <c r="Q2232" s="13" t="s">
        <v>8331</v>
      </c>
      <c r="R2232" t="s">
        <v>8349</v>
      </c>
      <c r="S2232" s="19">
        <f t="shared" si="103"/>
        <v>41724.881099537037</v>
      </c>
      <c r="T2232" s="19">
        <f t="shared" si="104"/>
        <v>41754.881099537037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>ROUND(E2233/D2233*100,0)</f>
        <v>1212</v>
      </c>
      <c r="P2233" s="15">
        <f t="shared" si="102"/>
        <v>27.23</v>
      </c>
      <c r="Q2233" s="13" t="s">
        <v>8331</v>
      </c>
      <c r="R2233" t="s">
        <v>8349</v>
      </c>
      <c r="S2233" s="19">
        <f t="shared" si="103"/>
        <v>41423.910891203705</v>
      </c>
      <c r="T2233" s="19">
        <f t="shared" si="104"/>
        <v>41450.208333333336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>ROUND(E2234/D2234*100,0)</f>
        <v>496</v>
      </c>
      <c r="P2234" s="15">
        <f t="shared" si="102"/>
        <v>25.09</v>
      </c>
      <c r="Q2234" s="13" t="s">
        <v>8331</v>
      </c>
      <c r="R2234" t="s">
        <v>8349</v>
      </c>
      <c r="S2234" s="19">
        <f t="shared" si="103"/>
        <v>41806.794074074074</v>
      </c>
      <c r="T2234" s="19">
        <f t="shared" si="104"/>
        <v>41839.125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>
        <f>ROUND(E2235/D2235*100,0)</f>
        <v>332</v>
      </c>
      <c r="P2235" s="15">
        <f t="shared" si="102"/>
        <v>21.23</v>
      </c>
      <c r="Q2235" s="13" t="s">
        <v>8331</v>
      </c>
      <c r="R2235" t="s">
        <v>8349</v>
      </c>
      <c r="S2235" s="19">
        <f t="shared" si="103"/>
        <v>42331.378923611104</v>
      </c>
      <c r="T2235" s="19">
        <f t="shared" si="104"/>
        <v>42352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>ROUND(E2236/D2236*100,0)</f>
        <v>1165</v>
      </c>
      <c r="P2236" s="15">
        <f t="shared" si="102"/>
        <v>41.61</v>
      </c>
      <c r="Q2236" s="13" t="s">
        <v>8331</v>
      </c>
      <c r="R2236" t="s">
        <v>8349</v>
      </c>
      <c r="S2236" s="19">
        <f t="shared" si="103"/>
        <v>42710.824618055558</v>
      </c>
      <c r="T2236" s="19">
        <f t="shared" si="104"/>
        <v>42740.824618055558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>
        <f>ROUND(E2237/D2237*100,0)</f>
        <v>153</v>
      </c>
      <c r="P2237" s="15">
        <f t="shared" si="102"/>
        <v>135.59</v>
      </c>
      <c r="Q2237" s="13" t="s">
        <v>8331</v>
      </c>
      <c r="R2237" t="s">
        <v>8349</v>
      </c>
      <c r="S2237" s="19">
        <f t="shared" si="103"/>
        <v>42062.022118055553</v>
      </c>
      <c r="T2237" s="19">
        <f t="shared" si="104"/>
        <v>42091.980451388896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>ROUND(E2238/D2238*100,0)</f>
        <v>537</v>
      </c>
      <c r="P2238" s="15">
        <f t="shared" si="102"/>
        <v>22.12</v>
      </c>
      <c r="Q2238" s="13" t="s">
        <v>8331</v>
      </c>
      <c r="R2238" t="s">
        <v>8349</v>
      </c>
      <c r="S2238" s="19">
        <f t="shared" si="103"/>
        <v>42371.617164351846</v>
      </c>
      <c r="T2238" s="19">
        <f t="shared" si="104"/>
        <v>42401.617164351846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>ROUND(E2239/D2239*100,0)</f>
        <v>353</v>
      </c>
      <c r="P2239" s="15">
        <f t="shared" si="102"/>
        <v>64.63</v>
      </c>
      <c r="Q2239" s="13" t="s">
        <v>8331</v>
      </c>
      <c r="R2239" t="s">
        <v>8349</v>
      </c>
      <c r="S2239" s="19">
        <f t="shared" si="103"/>
        <v>41915.003275462965</v>
      </c>
      <c r="T2239" s="19">
        <f t="shared" si="104"/>
        <v>41955.332638888889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>
        <f>ROUND(E2240/D2240*100,0)</f>
        <v>137</v>
      </c>
      <c r="P2240" s="15">
        <f t="shared" si="102"/>
        <v>69.569999999999993</v>
      </c>
      <c r="Q2240" s="13" t="s">
        <v>8331</v>
      </c>
      <c r="R2240" t="s">
        <v>8349</v>
      </c>
      <c r="S2240" s="19">
        <f t="shared" si="103"/>
        <v>42774.621712962966</v>
      </c>
      <c r="T2240" s="19">
        <f t="shared" si="104"/>
        <v>42804.621712962966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>ROUND(E2241/D2241*100,0)</f>
        <v>128</v>
      </c>
      <c r="P2241" s="15">
        <f t="shared" si="102"/>
        <v>75.13</v>
      </c>
      <c r="Q2241" s="13" t="s">
        <v>8331</v>
      </c>
      <c r="R2241" t="s">
        <v>8349</v>
      </c>
      <c r="S2241" s="19">
        <f t="shared" si="103"/>
        <v>41572.958495370374</v>
      </c>
      <c r="T2241" s="19">
        <f t="shared" si="104"/>
        <v>41609.168055555558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>ROUND(E2242/D2242*100,0)</f>
        <v>271</v>
      </c>
      <c r="P2242" s="15">
        <f t="shared" si="102"/>
        <v>140.97999999999999</v>
      </c>
      <c r="Q2242" s="13" t="s">
        <v>8331</v>
      </c>
      <c r="R2242" t="s">
        <v>8349</v>
      </c>
      <c r="S2242" s="19">
        <f t="shared" si="103"/>
        <v>42452.825740740736</v>
      </c>
      <c r="T2242" s="19">
        <f t="shared" si="104"/>
        <v>42482.825740740736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>
        <f>ROUND(E2243/D2243*100,0)</f>
        <v>806</v>
      </c>
      <c r="P2243" s="15">
        <f t="shared" ref="P2243:P2306" si="105">IFERROR(ROUND(E2243/L2243,2),0)</f>
        <v>49.47</v>
      </c>
      <c r="Q2243" s="13" t="s">
        <v>8331</v>
      </c>
      <c r="R2243" t="s">
        <v>8349</v>
      </c>
      <c r="S2243" s="19">
        <f t="shared" ref="S2243:S2306" si="106">(((J2243/60)/60)/24)+DATE(1970,1,1)</f>
        <v>42766.827546296292</v>
      </c>
      <c r="T2243" s="19">
        <f t="shared" ref="T2243:T2306" si="107">(((I2243/60)/60)/24)+DATE(1970,1,1)</f>
        <v>42796.827546296292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>ROUND(E2244/D2244*100,0)</f>
        <v>1360</v>
      </c>
      <c r="P2244" s="15">
        <f t="shared" si="105"/>
        <v>53.87</v>
      </c>
      <c r="Q2244" s="13" t="s">
        <v>8331</v>
      </c>
      <c r="R2244" t="s">
        <v>8349</v>
      </c>
      <c r="S2244" s="19">
        <f t="shared" si="106"/>
        <v>41569.575613425928</v>
      </c>
      <c r="T2244" s="19">
        <f t="shared" si="107"/>
        <v>41605.126388888886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>ROUND(E2245/D2245*100,0)</f>
        <v>930250</v>
      </c>
      <c r="P2245" s="15">
        <f t="shared" si="105"/>
        <v>4.57</v>
      </c>
      <c r="Q2245" s="13" t="s">
        <v>8331</v>
      </c>
      <c r="R2245" t="s">
        <v>8349</v>
      </c>
      <c r="S2245" s="19">
        <f t="shared" si="106"/>
        <v>42800.751041666663</v>
      </c>
      <c r="T2245" s="19">
        <f t="shared" si="107"/>
        <v>42807.125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>ROUND(E2246/D2246*100,0)</f>
        <v>377</v>
      </c>
      <c r="P2246" s="15">
        <f t="shared" si="105"/>
        <v>65</v>
      </c>
      <c r="Q2246" s="13" t="s">
        <v>8331</v>
      </c>
      <c r="R2246" t="s">
        <v>8349</v>
      </c>
      <c r="S2246" s="19">
        <f t="shared" si="106"/>
        <v>42647.818819444445</v>
      </c>
      <c r="T2246" s="19">
        <f t="shared" si="107"/>
        <v>42659.854166666672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>ROUND(E2247/D2247*100,0)</f>
        <v>2647</v>
      </c>
      <c r="P2247" s="15">
        <f t="shared" si="105"/>
        <v>53.48</v>
      </c>
      <c r="Q2247" s="13" t="s">
        <v>8331</v>
      </c>
      <c r="R2247" t="s">
        <v>8349</v>
      </c>
      <c r="S2247" s="19">
        <f t="shared" si="106"/>
        <v>41660.708530092597</v>
      </c>
      <c r="T2247" s="19">
        <f t="shared" si="107"/>
        <v>41691.75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>
        <f>ROUND(E2248/D2248*100,0)</f>
        <v>100</v>
      </c>
      <c r="P2248" s="15">
        <f t="shared" si="105"/>
        <v>43.91</v>
      </c>
      <c r="Q2248" s="13" t="s">
        <v>8331</v>
      </c>
      <c r="R2248" t="s">
        <v>8349</v>
      </c>
      <c r="S2248" s="19">
        <f t="shared" si="106"/>
        <v>42221.79178240741</v>
      </c>
      <c r="T2248" s="19">
        <f t="shared" si="107"/>
        <v>42251.79178240741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>ROUND(E2249/D2249*100,0)</f>
        <v>104</v>
      </c>
      <c r="P2249" s="15">
        <f t="shared" si="105"/>
        <v>50.85</v>
      </c>
      <c r="Q2249" s="13" t="s">
        <v>8331</v>
      </c>
      <c r="R2249" t="s">
        <v>8349</v>
      </c>
      <c r="S2249" s="19">
        <f t="shared" si="106"/>
        <v>42200.666261574079</v>
      </c>
      <c r="T2249" s="19">
        <f t="shared" si="107"/>
        <v>42214.666261574079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>
        <f>ROUND(E2250/D2250*100,0)</f>
        <v>107</v>
      </c>
      <c r="P2250" s="15">
        <f t="shared" si="105"/>
        <v>58.63</v>
      </c>
      <c r="Q2250" s="13" t="s">
        <v>8331</v>
      </c>
      <c r="R2250" t="s">
        <v>8349</v>
      </c>
      <c r="S2250" s="19">
        <f t="shared" si="106"/>
        <v>42688.875902777778</v>
      </c>
      <c r="T2250" s="19">
        <f t="shared" si="107"/>
        <v>42718.875902777778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>ROUND(E2251/D2251*100,0)</f>
        <v>169</v>
      </c>
      <c r="P2251" s="15">
        <f t="shared" si="105"/>
        <v>32.82</v>
      </c>
      <c r="Q2251" s="13" t="s">
        <v>8331</v>
      </c>
      <c r="R2251" t="s">
        <v>8349</v>
      </c>
      <c r="S2251" s="19">
        <f t="shared" si="106"/>
        <v>41336.703298611108</v>
      </c>
      <c r="T2251" s="19">
        <f t="shared" si="107"/>
        <v>41366.661631944444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>ROUND(E2252/D2252*100,0)</f>
        <v>975</v>
      </c>
      <c r="P2252" s="15">
        <f t="shared" si="105"/>
        <v>426.93</v>
      </c>
      <c r="Q2252" s="13" t="s">
        <v>8331</v>
      </c>
      <c r="R2252" t="s">
        <v>8349</v>
      </c>
      <c r="S2252" s="19">
        <f t="shared" si="106"/>
        <v>42677.005474537036</v>
      </c>
      <c r="T2252" s="19">
        <f t="shared" si="107"/>
        <v>42707.0471412037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>ROUND(E2253/D2253*100,0)</f>
        <v>134</v>
      </c>
      <c r="P2253" s="15">
        <f t="shared" si="105"/>
        <v>23.81</v>
      </c>
      <c r="Q2253" s="13" t="s">
        <v>8331</v>
      </c>
      <c r="R2253" t="s">
        <v>8349</v>
      </c>
      <c r="S2253" s="19">
        <f t="shared" si="106"/>
        <v>41846.34579861111</v>
      </c>
      <c r="T2253" s="19">
        <f t="shared" si="107"/>
        <v>41867.34579861111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>
        <f>ROUND(E2254/D2254*100,0)</f>
        <v>272</v>
      </c>
      <c r="P2254" s="15">
        <f t="shared" si="105"/>
        <v>98.41</v>
      </c>
      <c r="Q2254" s="13" t="s">
        <v>8331</v>
      </c>
      <c r="R2254" t="s">
        <v>8349</v>
      </c>
      <c r="S2254" s="19">
        <f t="shared" si="106"/>
        <v>42573.327986111108</v>
      </c>
      <c r="T2254" s="19">
        <f t="shared" si="107"/>
        <v>42588.327986111108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>ROUND(E2255/D2255*100,0)</f>
        <v>113</v>
      </c>
      <c r="P2255" s="15">
        <f t="shared" si="105"/>
        <v>107.32</v>
      </c>
      <c r="Q2255" s="13" t="s">
        <v>8331</v>
      </c>
      <c r="R2255" t="s">
        <v>8349</v>
      </c>
      <c r="S2255" s="19">
        <f t="shared" si="106"/>
        <v>42296.631331018521</v>
      </c>
      <c r="T2255" s="19">
        <f t="shared" si="107"/>
        <v>42326.672997685186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>ROUND(E2256/D2256*100,0)</f>
        <v>460</v>
      </c>
      <c r="P2256" s="15">
        <f t="shared" si="105"/>
        <v>11.67</v>
      </c>
      <c r="Q2256" s="13" t="s">
        <v>8331</v>
      </c>
      <c r="R2256" t="s">
        <v>8349</v>
      </c>
      <c r="S2256" s="19">
        <f t="shared" si="106"/>
        <v>42752.647777777776</v>
      </c>
      <c r="T2256" s="19">
        <f t="shared" si="107"/>
        <v>42759.647777777776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>ROUND(E2257/D2257*100,0)</f>
        <v>287</v>
      </c>
      <c r="P2257" s="15">
        <f t="shared" si="105"/>
        <v>41.78</v>
      </c>
      <c r="Q2257" s="13" t="s">
        <v>8331</v>
      </c>
      <c r="R2257" t="s">
        <v>8349</v>
      </c>
      <c r="S2257" s="19">
        <f t="shared" si="106"/>
        <v>42467.951979166668</v>
      </c>
      <c r="T2257" s="19">
        <f t="shared" si="107"/>
        <v>42497.951979166668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>
        <f>ROUND(E2258/D2258*100,0)</f>
        <v>223</v>
      </c>
      <c r="P2258" s="15">
        <f t="shared" si="105"/>
        <v>21.38</v>
      </c>
      <c r="Q2258" s="13" t="s">
        <v>8331</v>
      </c>
      <c r="R2258" t="s">
        <v>8349</v>
      </c>
      <c r="S2258" s="19">
        <f t="shared" si="106"/>
        <v>42682.451921296291</v>
      </c>
      <c r="T2258" s="19">
        <f t="shared" si="107"/>
        <v>42696.451921296291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>
        <f>ROUND(E2259/D2259*100,0)</f>
        <v>636</v>
      </c>
      <c r="P2259" s="15">
        <f t="shared" si="105"/>
        <v>94.1</v>
      </c>
      <c r="Q2259" s="13" t="s">
        <v>8331</v>
      </c>
      <c r="R2259" t="s">
        <v>8349</v>
      </c>
      <c r="S2259" s="19">
        <f t="shared" si="106"/>
        <v>42505.936678240745</v>
      </c>
      <c r="T2259" s="19">
        <f t="shared" si="107"/>
        <v>42540.958333333328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>ROUND(E2260/D2260*100,0)</f>
        <v>147</v>
      </c>
      <c r="P2260" s="15">
        <f t="shared" si="105"/>
        <v>15.72</v>
      </c>
      <c r="Q2260" s="13" t="s">
        <v>8331</v>
      </c>
      <c r="R2260" t="s">
        <v>8349</v>
      </c>
      <c r="S2260" s="19">
        <f t="shared" si="106"/>
        <v>42136.75100694444</v>
      </c>
      <c r="T2260" s="19">
        <f t="shared" si="107"/>
        <v>42166.75100694444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>
        <f>ROUND(E2261/D2261*100,0)</f>
        <v>1867</v>
      </c>
      <c r="P2261" s="15">
        <f t="shared" si="105"/>
        <v>90.64</v>
      </c>
      <c r="Q2261" s="13" t="s">
        <v>8331</v>
      </c>
      <c r="R2261" t="s">
        <v>8349</v>
      </c>
      <c r="S2261" s="19">
        <f t="shared" si="106"/>
        <v>42702.804814814815</v>
      </c>
      <c r="T2261" s="19">
        <f t="shared" si="107"/>
        <v>42712.804814814815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>ROUND(E2262/D2262*100,0)</f>
        <v>327</v>
      </c>
      <c r="P2262" s="15">
        <f t="shared" si="105"/>
        <v>97.3</v>
      </c>
      <c r="Q2262" s="13" t="s">
        <v>8331</v>
      </c>
      <c r="R2262" t="s">
        <v>8349</v>
      </c>
      <c r="S2262" s="19">
        <f t="shared" si="106"/>
        <v>41695.016782407409</v>
      </c>
      <c r="T2262" s="19">
        <f t="shared" si="107"/>
        <v>41724.975115740745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>
        <f>ROUND(E2263/D2263*100,0)</f>
        <v>780</v>
      </c>
      <c r="P2263" s="15">
        <f t="shared" si="105"/>
        <v>37.119999999999997</v>
      </c>
      <c r="Q2263" s="13" t="s">
        <v>8331</v>
      </c>
      <c r="R2263" t="s">
        <v>8349</v>
      </c>
      <c r="S2263" s="19">
        <f t="shared" si="106"/>
        <v>42759.724768518514</v>
      </c>
      <c r="T2263" s="19">
        <f t="shared" si="107"/>
        <v>42780.724768518514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>ROUND(E2264/D2264*100,0)</f>
        <v>154</v>
      </c>
      <c r="P2264" s="15">
        <f t="shared" si="105"/>
        <v>28.1</v>
      </c>
      <c r="Q2264" s="13" t="s">
        <v>8331</v>
      </c>
      <c r="R2264" t="s">
        <v>8349</v>
      </c>
      <c r="S2264" s="19">
        <f t="shared" si="106"/>
        <v>41926.585162037038</v>
      </c>
      <c r="T2264" s="19">
        <f t="shared" si="107"/>
        <v>41961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>
        <f>ROUND(E2265/D2265*100,0)</f>
        <v>116</v>
      </c>
      <c r="P2265" s="15">
        <f t="shared" si="105"/>
        <v>144.43</v>
      </c>
      <c r="Q2265" s="13" t="s">
        <v>8331</v>
      </c>
      <c r="R2265" t="s">
        <v>8349</v>
      </c>
      <c r="S2265" s="19">
        <f t="shared" si="106"/>
        <v>42014.832326388889</v>
      </c>
      <c r="T2265" s="19">
        <f t="shared" si="107"/>
        <v>42035.832326388889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>ROUND(E2266/D2266*100,0)</f>
        <v>180</v>
      </c>
      <c r="P2266" s="15">
        <f t="shared" si="105"/>
        <v>24.27</v>
      </c>
      <c r="Q2266" s="13" t="s">
        <v>8331</v>
      </c>
      <c r="R2266" t="s">
        <v>8349</v>
      </c>
      <c r="S2266" s="19">
        <f t="shared" si="106"/>
        <v>42496.582337962958</v>
      </c>
      <c r="T2266" s="19">
        <f t="shared" si="107"/>
        <v>42513.125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>
        <f>ROUND(E2267/D2267*100,0)</f>
        <v>299</v>
      </c>
      <c r="P2267" s="15">
        <f t="shared" si="105"/>
        <v>35.119999999999997</v>
      </c>
      <c r="Q2267" s="13" t="s">
        <v>8331</v>
      </c>
      <c r="R2267" t="s">
        <v>8349</v>
      </c>
      <c r="S2267" s="19">
        <f t="shared" si="106"/>
        <v>42689.853090277778</v>
      </c>
      <c r="T2267" s="19">
        <f t="shared" si="107"/>
        <v>42696.853090277778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>ROUND(E2268/D2268*100,0)</f>
        <v>320</v>
      </c>
      <c r="P2268" s="15">
        <f t="shared" si="105"/>
        <v>24.76</v>
      </c>
      <c r="Q2268" s="13" t="s">
        <v>8331</v>
      </c>
      <c r="R2268" t="s">
        <v>8349</v>
      </c>
      <c r="S2268" s="19">
        <f t="shared" si="106"/>
        <v>42469.874907407408</v>
      </c>
      <c r="T2268" s="19">
        <f t="shared" si="107"/>
        <v>42487.083333333328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>ROUND(E2269/D2269*100,0)</f>
        <v>381</v>
      </c>
      <c r="P2269" s="15">
        <f t="shared" si="105"/>
        <v>188.38</v>
      </c>
      <c r="Q2269" s="13" t="s">
        <v>8331</v>
      </c>
      <c r="R2269" t="s">
        <v>8349</v>
      </c>
      <c r="S2269" s="19">
        <f t="shared" si="106"/>
        <v>41968.829826388886</v>
      </c>
      <c r="T2269" s="19">
        <f t="shared" si="107"/>
        <v>41994.041666666672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>ROUND(E2270/D2270*100,0)</f>
        <v>103</v>
      </c>
      <c r="P2270" s="15">
        <f t="shared" si="105"/>
        <v>148.08000000000001</v>
      </c>
      <c r="Q2270" s="13" t="s">
        <v>8331</v>
      </c>
      <c r="R2270" t="s">
        <v>8349</v>
      </c>
      <c r="S2270" s="19">
        <f t="shared" si="106"/>
        <v>42776.082349537035</v>
      </c>
      <c r="T2270" s="19">
        <f t="shared" si="107"/>
        <v>42806.082349537035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>ROUND(E2271/D2271*100,0)</f>
        <v>1802</v>
      </c>
      <c r="P2271" s="15">
        <f t="shared" si="105"/>
        <v>49.93</v>
      </c>
      <c r="Q2271" s="13" t="s">
        <v>8331</v>
      </c>
      <c r="R2271" t="s">
        <v>8349</v>
      </c>
      <c r="S2271" s="19">
        <f t="shared" si="106"/>
        <v>42776.704432870371</v>
      </c>
      <c r="T2271" s="19">
        <f t="shared" si="107"/>
        <v>42801.208333333328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>ROUND(E2272/D2272*100,0)</f>
        <v>720</v>
      </c>
      <c r="P2272" s="15">
        <f t="shared" si="105"/>
        <v>107.82</v>
      </c>
      <c r="Q2272" s="13" t="s">
        <v>8331</v>
      </c>
      <c r="R2272" t="s">
        <v>8349</v>
      </c>
      <c r="S2272" s="19">
        <f t="shared" si="106"/>
        <v>42725.869363425925</v>
      </c>
      <c r="T2272" s="19">
        <f t="shared" si="107"/>
        <v>42745.915972222225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>ROUND(E2273/D2273*100,0)</f>
        <v>283</v>
      </c>
      <c r="P2273" s="15">
        <f t="shared" si="105"/>
        <v>42.63</v>
      </c>
      <c r="Q2273" s="13" t="s">
        <v>8331</v>
      </c>
      <c r="R2273" t="s">
        <v>8349</v>
      </c>
      <c r="S2273" s="19">
        <f t="shared" si="106"/>
        <v>42684.000046296293</v>
      </c>
      <c r="T2273" s="19">
        <f t="shared" si="107"/>
        <v>42714.000046296293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>ROUND(E2274/D2274*100,0)</f>
        <v>1357</v>
      </c>
      <c r="P2274" s="15">
        <f t="shared" si="105"/>
        <v>14.37</v>
      </c>
      <c r="Q2274" s="13" t="s">
        <v>8331</v>
      </c>
      <c r="R2274" t="s">
        <v>8349</v>
      </c>
      <c r="S2274" s="19">
        <f t="shared" si="106"/>
        <v>42315.699490740735</v>
      </c>
      <c r="T2274" s="19">
        <f t="shared" si="107"/>
        <v>42345.699490740735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>
        <f>ROUND(E2275/D2275*100,0)</f>
        <v>220</v>
      </c>
      <c r="P2275" s="15">
        <f t="shared" si="105"/>
        <v>37.479999999999997</v>
      </c>
      <c r="Q2275" s="13" t="s">
        <v>8331</v>
      </c>
      <c r="R2275" t="s">
        <v>8349</v>
      </c>
      <c r="S2275" s="19">
        <f t="shared" si="106"/>
        <v>42781.549097222218</v>
      </c>
      <c r="T2275" s="19">
        <f t="shared" si="107"/>
        <v>42806.507430555561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>ROUND(E2276/D2276*100,0)</f>
        <v>120</v>
      </c>
      <c r="P2276" s="15">
        <f t="shared" si="105"/>
        <v>30.2</v>
      </c>
      <c r="Q2276" s="13" t="s">
        <v>8331</v>
      </c>
      <c r="R2276" t="s">
        <v>8349</v>
      </c>
      <c r="S2276" s="19">
        <f t="shared" si="106"/>
        <v>41663.500659722224</v>
      </c>
      <c r="T2276" s="19">
        <f t="shared" si="107"/>
        <v>41693.500659722224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>
        <f>ROUND(E2277/D2277*100,0)</f>
        <v>408</v>
      </c>
      <c r="P2277" s="15">
        <f t="shared" si="105"/>
        <v>33.549999999999997</v>
      </c>
      <c r="Q2277" s="13" t="s">
        <v>8331</v>
      </c>
      <c r="R2277" t="s">
        <v>8349</v>
      </c>
      <c r="S2277" s="19">
        <f t="shared" si="106"/>
        <v>41965.616655092599</v>
      </c>
      <c r="T2277" s="19">
        <f t="shared" si="107"/>
        <v>41995.616655092599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>ROUND(E2278/D2278*100,0)</f>
        <v>106</v>
      </c>
      <c r="P2278" s="15">
        <f t="shared" si="105"/>
        <v>64.75</v>
      </c>
      <c r="Q2278" s="13" t="s">
        <v>8331</v>
      </c>
      <c r="R2278" t="s">
        <v>8349</v>
      </c>
      <c r="S2278" s="19">
        <f t="shared" si="106"/>
        <v>41614.651493055557</v>
      </c>
      <c r="T2278" s="19">
        <f t="shared" si="107"/>
        <v>41644.651493055557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>ROUND(E2279/D2279*100,0)</f>
        <v>141</v>
      </c>
      <c r="P2279" s="15">
        <f t="shared" si="105"/>
        <v>57.93</v>
      </c>
      <c r="Q2279" s="13" t="s">
        <v>8331</v>
      </c>
      <c r="R2279" t="s">
        <v>8349</v>
      </c>
      <c r="S2279" s="19">
        <f t="shared" si="106"/>
        <v>40936.678506944445</v>
      </c>
      <c r="T2279" s="19">
        <f t="shared" si="107"/>
        <v>40966.678506944445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>
        <f>ROUND(E2280/D2280*100,0)</f>
        <v>271</v>
      </c>
      <c r="P2280" s="15">
        <f t="shared" si="105"/>
        <v>53.08</v>
      </c>
      <c r="Q2280" s="13" t="s">
        <v>8331</v>
      </c>
      <c r="R2280" t="s">
        <v>8349</v>
      </c>
      <c r="S2280" s="19">
        <f t="shared" si="106"/>
        <v>42338.709108796291</v>
      </c>
      <c r="T2280" s="19">
        <f t="shared" si="107"/>
        <v>42372.957638888889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>ROUND(E2281/D2281*100,0)</f>
        <v>154</v>
      </c>
      <c r="P2281" s="15">
        <f t="shared" si="105"/>
        <v>48.06</v>
      </c>
      <c r="Q2281" s="13" t="s">
        <v>8331</v>
      </c>
      <c r="R2281" t="s">
        <v>8349</v>
      </c>
      <c r="S2281" s="19">
        <f t="shared" si="106"/>
        <v>42020.806701388887</v>
      </c>
      <c r="T2281" s="19">
        <f t="shared" si="107"/>
        <v>42039.166666666672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>ROUND(E2282/D2282*100,0)</f>
        <v>404</v>
      </c>
      <c r="P2282" s="15">
        <f t="shared" si="105"/>
        <v>82.4</v>
      </c>
      <c r="Q2282" s="13" t="s">
        <v>8331</v>
      </c>
      <c r="R2282" t="s">
        <v>8349</v>
      </c>
      <c r="S2282" s="19">
        <f t="shared" si="106"/>
        <v>42234.624895833331</v>
      </c>
      <c r="T2282" s="19">
        <f t="shared" si="107"/>
        <v>42264.624895833331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>ROUND(E2283/D2283*100,0)</f>
        <v>185</v>
      </c>
      <c r="P2283" s="15">
        <f t="shared" si="105"/>
        <v>50.45</v>
      </c>
      <c r="Q2283" s="13" t="s">
        <v>8323</v>
      </c>
      <c r="R2283" t="s">
        <v>8324</v>
      </c>
      <c r="S2283" s="19">
        <f t="shared" si="106"/>
        <v>40687.285844907405</v>
      </c>
      <c r="T2283" s="19">
        <f t="shared" si="107"/>
        <v>40749.284722222219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>ROUND(E2284/D2284*100,0)</f>
        <v>185</v>
      </c>
      <c r="P2284" s="15">
        <f t="shared" si="105"/>
        <v>115.83</v>
      </c>
      <c r="Q2284" s="13" t="s">
        <v>8323</v>
      </c>
      <c r="R2284" t="s">
        <v>8324</v>
      </c>
      <c r="S2284" s="19">
        <f t="shared" si="106"/>
        <v>42323.17460648148</v>
      </c>
      <c r="T2284" s="19">
        <f t="shared" si="107"/>
        <v>42383.17460648148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>ROUND(E2285/D2285*100,0)</f>
        <v>101</v>
      </c>
      <c r="P2285" s="15">
        <f t="shared" si="105"/>
        <v>63.03</v>
      </c>
      <c r="Q2285" s="13" t="s">
        <v>8323</v>
      </c>
      <c r="R2285" t="s">
        <v>8324</v>
      </c>
      <c r="S2285" s="19">
        <f t="shared" si="106"/>
        <v>40978.125046296293</v>
      </c>
      <c r="T2285" s="19">
        <f t="shared" si="107"/>
        <v>41038.083379629628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>ROUND(E2286/D2286*100,0)</f>
        <v>106</v>
      </c>
      <c r="P2286" s="15">
        <f t="shared" si="105"/>
        <v>108.02</v>
      </c>
      <c r="Q2286" s="13" t="s">
        <v>8323</v>
      </c>
      <c r="R2286" t="s">
        <v>8324</v>
      </c>
      <c r="S2286" s="19">
        <f t="shared" si="106"/>
        <v>40585.796817129631</v>
      </c>
      <c r="T2286" s="19">
        <f t="shared" si="107"/>
        <v>40614.166666666664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>ROUND(E2287/D2287*100,0)</f>
        <v>121</v>
      </c>
      <c r="P2287" s="15">
        <f t="shared" si="105"/>
        <v>46.09</v>
      </c>
      <c r="Q2287" s="13" t="s">
        <v>8323</v>
      </c>
      <c r="R2287" t="s">
        <v>8324</v>
      </c>
      <c r="S2287" s="19">
        <f t="shared" si="106"/>
        <v>41059.185682870368</v>
      </c>
      <c r="T2287" s="19">
        <f t="shared" si="107"/>
        <v>41089.185682870368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>ROUND(E2288/D2288*100,0)</f>
        <v>100</v>
      </c>
      <c r="P2288" s="15">
        <f t="shared" si="105"/>
        <v>107.21</v>
      </c>
      <c r="Q2288" s="13" t="s">
        <v>8323</v>
      </c>
      <c r="R2288" t="s">
        <v>8324</v>
      </c>
      <c r="S2288" s="19">
        <f t="shared" si="106"/>
        <v>41494.963587962964</v>
      </c>
      <c r="T2288" s="19">
        <f t="shared" si="107"/>
        <v>41523.165972222225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>ROUND(E2289/D2289*100,0)</f>
        <v>120</v>
      </c>
      <c r="P2289" s="15">
        <f t="shared" si="105"/>
        <v>50.93</v>
      </c>
      <c r="Q2289" s="13" t="s">
        <v>8323</v>
      </c>
      <c r="R2289" t="s">
        <v>8324</v>
      </c>
      <c r="S2289" s="19">
        <f t="shared" si="106"/>
        <v>41792.667361111111</v>
      </c>
      <c r="T2289" s="19">
        <f t="shared" si="107"/>
        <v>41813.667361111111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>ROUND(E2290/D2290*100,0)</f>
        <v>100</v>
      </c>
      <c r="P2290" s="15">
        <f t="shared" si="105"/>
        <v>40.04</v>
      </c>
      <c r="Q2290" s="13" t="s">
        <v>8323</v>
      </c>
      <c r="R2290" t="s">
        <v>8324</v>
      </c>
      <c r="S2290" s="19">
        <f t="shared" si="106"/>
        <v>41067.827418981484</v>
      </c>
      <c r="T2290" s="19">
        <f t="shared" si="107"/>
        <v>41086.75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>ROUND(E2291/D2291*100,0)</f>
        <v>107</v>
      </c>
      <c r="P2291" s="15">
        <f t="shared" si="105"/>
        <v>64.44</v>
      </c>
      <c r="Q2291" s="13" t="s">
        <v>8323</v>
      </c>
      <c r="R2291" t="s">
        <v>8324</v>
      </c>
      <c r="S2291" s="19">
        <f t="shared" si="106"/>
        <v>41571.998379629629</v>
      </c>
      <c r="T2291" s="19">
        <f t="shared" si="107"/>
        <v>41614.973611111112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>ROUND(E2292/D2292*100,0)</f>
        <v>104</v>
      </c>
      <c r="P2292" s="15">
        <f t="shared" si="105"/>
        <v>53.83</v>
      </c>
      <c r="Q2292" s="13" t="s">
        <v>8323</v>
      </c>
      <c r="R2292" t="s">
        <v>8324</v>
      </c>
      <c r="S2292" s="19">
        <f t="shared" si="106"/>
        <v>40070.253819444442</v>
      </c>
      <c r="T2292" s="19">
        <f t="shared" si="107"/>
        <v>40148.708333333336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>ROUND(E2293/D2293*100,0)</f>
        <v>173</v>
      </c>
      <c r="P2293" s="15">
        <f t="shared" si="105"/>
        <v>100.47</v>
      </c>
      <c r="Q2293" s="13" t="s">
        <v>8323</v>
      </c>
      <c r="R2293" t="s">
        <v>8324</v>
      </c>
      <c r="S2293" s="19">
        <f t="shared" si="106"/>
        <v>40987.977060185185</v>
      </c>
      <c r="T2293" s="19">
        <f t="shared" si="107"/>
        <v>41022.166666666664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>ROUND(E2294/D2294*100,0)</f>
        <v>107</v>
      </c>
      <c r="P2294" s="15">
        <f t="shared" si="105"/>
        <v>46.63</v>
      </c>
      <c r="Q2294" s="13" t="s">
        <v>8323</v>
      </c>
      <c r="R2294" t="s">
        <v>8324</v>
      </c>
      <c r="S2294" s="19">
        <f t="shared" si="106"/>
        <v>40987.697638888887</v>
      </c>
      <c r="T2294" s="19">
        <f t="shared" si="107"/>
        <v>41017.697638888887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>ROUND(E2295/D2295*100,0)</f>
        <v>108</v>
      </c>
      <c r="P2295" s="15">
        <f t="shared" si="105"/>
        <v>34.07</v>
      </c>
      <c r="Q2295" s="13" t="s">
        <v>8323</v>
      </c>
      <c r="R2295" t="s">
        <v>8324</v>
      </c>
      <c r="S2295" s="19">
        <f t="shared" si="106"/>
        <v>41151.708321759259</v>
      </c>
      <c r="T2295" s="19">
        <f t="shared" si="107"/>
        <v>41177.165972222225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>ROUND(E2296/D2296*100,0)</f>
        <v>146</v>
      </c>
      <c r="P2296" s="15">
        <f t="shared" si="105"/>
        <v>65.209999999999994</v>
      </c>
      <c r="Q2296" s="13" t="s">
        <v>8323</v>
      </c>
      <c r="R2296" t="s">
        <v>8324</v>
      </c>
      <c r="S2296" s="19">
        <f t="shared" si="106"/>
        <v>41264.72314814815</v>
      </c>
      <c r="T2296" s="19">
        <f t="shared" si="107"/>
        <v>41294.72314814815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>ROUND(E2297/D2297*100,0)</f>
        <v>125</v>
      </c>
      <c r="P2297" s="15">
        <f t="shared" si="105"/>
        <v>44.21</v>
      </c>
      <c r="Q2297" s="13" t="s">
        <v>8323</v>
      </c>
      <c r="R2297" t="s">
        <v>8324</v>
      </c>
      <c r="S2297" s="19">
        <f t="shared" si="106"/>
        <v>41270.954351851848</v>
      </c>
      <c r="T2297" s="19">
        <f t="shared" si="107"/>
        <v>41300.954351851848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>ROUND(E2298/D2298*100,0)</f>
        <v>149</v>
      </c>
      <c r="P2298" s="15">
        <f t="shared" si="105"/>
        <v>71.97</v>
      </c>
      <c r="Q2298" s="13" t="s">
        <v>8323</v>
      </c>
      <c r="R2298" t="s">
        <v>8324</v>
      </c>
      <c r="S2298" s="19">
        <f t="shared" si="106"/>
        <v>40927.731782407405</v>
      </c>
      <c r="T2298" s="19">
        <f t="shared" si="107"/>
        <v>40962.731782407405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>ROUND(E2299/D2299*100,0)</f>
        <v>101</v>
      </c>
      <c r="P2299" s="15">
        <f t="shared" si="105"/>
        <v>52.95</v>
      </c>
      <c r="Q2299" s="13" t="s">
        <v>8323</v>
      </c>
      <c r="R2299" t="s">
        <v>8324</v>
      </c>
      <c r="S2299" s="19">
        <f t="shared" si="106"/>
        <v>40948.042233796295</v>
      </c>
      <c r="T2299" s="19">
        <f t="shared" si="107"/>
        <v>40982.165972222225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>ROUND(E2300/D2300*100,0)</f>
        <v>105</v>
      </c>
      <c r="P2300" s="15">
        <f t="shared" si="105"/>
        <v>109.45</v>
      </c>
      <c r="Q2300" s="13" t="s">
        <v>8323</v>
      </c>
      <c r="R2300" t="s">
        <v>8324</v>
      </c>
      <c r="S2300" s="19">
        <f t="shared" si="106"/>
        <v>41694.84065972222</v>
      </c>
      <c r="T2300" s="19">
        <f t="shared" si="107"/>
        <v>41724.798993055556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>ROUND(E2301/D2301*100,0)</f>
        <v>350</v>
      </c>
      <c r="P2301" s="15">
        <f t="shared" si="105"/>
        <v>75.040000000000006</v>
      </c>
      <c r="Q2301" s="13" t="s">
        <v>8323</v>
      </c>
      <c r="R2301" t="s">
        <v>8324</v>
      </c>
      <c r="S2301" s="19">
        <f t="shared" si="106"/>
        <v>40565.032511574071</v>
      </c>
      <c r="T2301" s="19">
        <f t="shared" si="107"/>
        <v>40580.032511574071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>ROUND(E2302/D2302*100,0)</f>
        <v>101</v>
      </c>
      <c r="P2302" s="15">
        <f t="shared" si="105"/>
        <v>115.71</v>
      </c>
      <c r="Q2302" s="13" t="s">
        <v>8323</v>
      </c>
      <c r="R2302" t="s">
        <v>8324</v>
      </c>
      <c r="S2302" s="19">
        <f t="shared" si="106"/>
        <v>41074.727037037039</v>
      </c>
      <c r="T2302" s="19">
        <f t="shared" si="107"/>
        <v>41088.727037037039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>ROUND(E2303/D2303*100,0)</f>
        <v>134</v>
      </c>
      <c r="P2303" s="15">
        <f t="shared" si="105"/>
        <v>31.66</v>
      </c>
      <c r="Q2303" s="13" t="s">
        <v>8323</v>
      </c>
      <c r="R2303" t="s">
        <v>8327</v>
      </c>
      <c r="S2303" s="19">
        <f t="shared" si="106"/>
        <v>41416.146944444445</v>
      </c>
      <c r="T2303" s="19">
        <f t="shared" si="107"/>
        <v>41446.146944444445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>ROUND(E2304/D2304*100,0)</f>
        <v>171</v>
      </c>
      <c r="P2304" s="15">
        <f t="shared" si="105"/>
        <v>46.18</v>
      </c>
      <c r="Q2304" s="13" t="s">
        <v>8323</v>
      </c>
      <c r="R2304" t="s">
        <v>8327</v>
      </c>
      <c r="S2304" s="19">
        <f t="shared" si="106"/>
        <v>41605.868449074071</v>
      </c>
      <c r="T2304" s="19">
        <f t="shared" si="107"/>
        <v>41639.291666666664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>ROUND(E2305/D2305*100,0)</f>
        <v>109</v>
      </c>
      <c r="P2305" s="15">
        <f t="shared" si="105"/>
        <v>68.48</v>
      </c>
      <c r="Q2305" s="13" t="s">
        <v>8323</v>
      </c>
      <c r="R2305" t="s">
        <v>8327</v>
      </c>
      <c r="S2305" s="19">
        <f t="shared" si="106"/>
        <v>40850.111064814817</v>
      </c>
      <c r="T2305" s="19">
        <f t="shared" si="107"/>
        <v>40890.152731481481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>ROUND(E2306/D2306*100,0)</f>
        <v>101</v>
      </c>
      <c r="P2306" s="15">
        <f t="shared" si="105"/>
        <v>53.47</v>
      </c>
      <c r="Q2306" s="13" t="s">
        <v>8323</v>
      </c>
      <c r="R2306" t="s">
        <v>8327</v>
      </c>
      <c r="S2306" s="19">
        <f t="shared" si="106"/>
        <v>40502.815868055557</v>
      </c>
      <c r="T2306" s="19">
        <f t="shared" si="107"/>
        <v>40544.207638888889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>ROUND(E2307/D2307*100,0)</f>
        <v>101</v>
      </c>
      <c r="P2307" s="15">
        <f t="shared" ref="P2307:P2370" si="108">IFERROR(ROUND(E2307/L2307,2),0)</f>
        <v>109.11</v>
      </c>
      <c r="Q2307" s="13" t="s">
        <v>8323</v>
      </c>
      <c r="R2307" t="s">
        <v>8327</v>
      </c>
      <c r="S2307" s="19">
        <f t="shared" ref="S2307:S2370" si="109">(((J2307/60)/60)/24)+DATE(1970,1,1)</f>
        <v>41834.695277777777</v>
      </c>
      <c r="T2307" s="19">
        <f t="shared" ref="T2307:T2370" si="110">(((I2307/60)/60)/24)+DATE(1970,1,1)</f>
        <v>41859.75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>ROUND(E2308/D2308*100,0)</f>
        <v>107</v>
      </c>
      <c r="P2308" s="15">
        <f t="shared" si="108"/>
        <v>51.19</v>
      </c>
      <c r="Q2308" s="13" t="s">
        <v>8323</v>
      </c>
      <c r="R2308" t="s">
        <v>8327</v>
      </c>
      <c r="S2308" s="19">
        <f t="shared" si="109"/>
        <v>40948.16815972222</v>
      </c>
      <c r="T2308" s="19">
        <f t="shared" si="110"/>
        <v>40978.16815972222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>ROUND(E2309/D2309*100,0)</f>
        <v>107</v>
      </c>
      <c r="P2309" s="15">
        <f t="shared" si="108"/>
        <v>27.94</v>
      </c>
      <c r="Q2309" s="13" t="s">
        <v>8323</v>
      </c>
      <c r="R2309" t="s">
        <v>8327</v>
      </c>
      <c r="S2309" s="19">
        <f t="shared" si="109"/>
        <v>41004.802465277775</v>
      </c>
      <c r="T2309" s="19">
        <f t="shared" si="110"/>
        <v>41034.802407407406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>
        <f>ROUND(E2310/D2310*100,0)</f>
        <v>101</v>
      </c>
      <c r="P2310" s="15">
        <f t="shared" si="108"/>
        <v>82.5</v>
      </c>
      <c r="Q2310" s="13" t="s">
        <v>8323</v>
      </c>
      <c r="R2310" t="s">
        <v>8327</v>
      </c>
      <c r="S2310" s="19">
        <f t="shared" si="109"/>
        <v>41851.962916666671</v>
      </c>
      <c r="T2310" s="19">
        <f t="shared" si="110"/>
        <v>41880.041666666664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>ROUND(E2311/D2311*100,0)</f>
        <v>107</v>
      </c>
      <c r="P2311" s="15">
        <f t="shared" si="108"/>
        <v>59.82</v>
      </c>
      <c r="Q2311" s="13" t="s">
        <v>8323</v>
      </c>
      <c r="R2311" t="s">
        <v>8327</v>
      </c>
      <c r="S2311" s="19">
        <f t="shared" si="109"/>
        <v>41307.987696759257</v>
      </c>
      <c r="T2311" s="19">
        <f t="shared" si="110"/>
        <v>41342.987696759257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>ROUND(E2312/D2312*100,0)</f>
        <v>429</v>
      </c>
      <c r="P2312" s="15">
        <f t="shared" si="108"/>
        <v>64.819999999999993</v>
      </c>
      <c r="Q2312" s="13" t="s">
        <v>8323</v>
      </c>
      <c r="R2312" t="s">
        <v>8327</v>
      </c>
      <c r="S2312" s="19">
        <f t="shared" si="109"/>
        <v>41324.79415509259</v>
      </c>
      <c r="T2312" s="19">
        <f t="shared" si="110"/>
        <v>41354.752488425926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>ROUND(E2313/D2313*100,0)</f>
        <v>104</v>
      </c>
      <c r="P2313" s="15">
        <f t="shared" si="108"/>
        <v>90.1</v>
      </c>
      <c r="Q2313" s="13" t="s">
        <v>8323</v>
      </c>
      <c r="R2313" t="s">
        <v>8327</v>
      </c>
      <c r="S2313" s="19">
        <f t="shared" si="109"/>
        <v>41736.004502314812</v>
      </c>
      <c r="T2313" s="19">
        <f t="shared" si="110"/>
        <v>41766.004502314812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>ROUND(E2314/D2314*100,0)</f>
        <v>108</v>
      </c>
      <c r="P2314" s="15">
        <f t="shared" si="108"/>
        <v>40.96</v>
      </c>
      <c r="Q2314" s="13" t="s">
        <v>8323</v>
      </c>
      <c r="R2314" t="s">
        <v>8327</v>
      </c>
      <c r="S2314" s="19">
        <f t="shared" si="109"/>
        <v>41716.632847222223</v>
      </c>
      <c r="T2314" s="19">
        <f t="shared" si="110"/>
        <v>41747.958333333336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>ROUND(E2315/D2315*100,0)</f>
        <v>176</v>
      </c>
      <c r="P2315" s="15">
        <f t="shared" si="108"/>
        <v>56</v>
      </c>
      <c r="Q2315" s="13" t="s">
        <v>8323</v>
      </c>
      <c r="R2315" t="s">
        <v>8327</v>
      </c>
      <c r="S2315" s="19">
        <f t="shared" si="109"/>
        <v>41002.958634259259</v>
      </c>
      <c r="T2315" s="19">
        <f t="shared" si="110"/>
        <v>41032.958634259259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>ROUND(E2316/D2316*100,0)</f>
        <v>157</v>
      </c>
      <c r="P2316" s="15">
        <f t="shared" si="108"/>
        <v>37.67</v>
      </c>
      <c r="Q2316" s="13" t="s">
        <v>8323</v>
      </c>
      <c r="R2316" t="s">
        <v>8327</v>
      </c>
      <c r="S2316" s="19">
        <f t="shared" si="109"/>
        <v>41037.551585648151</v>
      </c>
      <c r="T2316" s="19">
        <f t="shared" si="110"/>
        <v>41067.551585648151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>ROUND(E2317/D2317*100,0)</f>
        <v>103</v>
      </c>
      <c r="P2317" s="15">
        <f t="shared" si="108"/>
        <v>40.08</v>
      </c>
      <c r="Q2317" s="13" t="s">
        <v>8323</v>
      </c>
      <c r="R2317" t="s">
        <v>8327</v>
      </c>
      <c r="S2317" s="19">
        <f t="shared" si="109"/>
        <v>41004.72619212963</v>
      </c>
      <c r="T2317" s="19">
        <f t="shared" si="110"/>
        <v>41034.72619212963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>ROUND(E2318/D2318*100,0)</f>
        <v>104</v>
      </c>
      <c r="P2318" s="15">
        <f t="shared" si="108"/>
        <v>78.03</v>
      </c>
      <c r="Q2318" s="13" t="s">
        <v>8323</v>
      </c>
      <c r="R2318" t="s">
        <v>8327</v>
      </c>
      <c r="S2318" s="19">
        <f t="shared" si="109"/>
        <v>40079.725115740745</v>
      </c>
      <c r="T2318" s="19">
        <f t="shared" si="110"/>
        <v>40156.76666666667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>ROUND(E2319/D2319*100,0)</f>
        <v>104</v>
      </c>
      <c r="P2319" s="15">
        <f t="shared" si="108"/>
        <v>18.91</v>
      </c>
      <c r="Q2319" s="13" t="s">
        <v>8323</v>
      </c>
      <c r="R2319" t="s">
        <v>8327</v>
      </c>
      <c r="S2319" s="19">
        <f t="shared" si="109"/>
        <v>40192.542233796295</v>
      </c>
      <c r="T2319" s="19">
        <f t="shared" si="110"/>
        <v>40224.208333333336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>ROUND(E2320/D2320*100,0)</f>
        <v>121</v>
      </c>
      <c r="P2320" s="15">
        <f t="shared" si="108"/>
        <v>37.130000000000003</v>
      </c>
      <c r="Q2320" s="13" t="s">
        <v>8323</v>
      </c>
      <c r="R2320" t="s">
        <v>8327</v>
      </c>
      <c r="S2320" s="19">
        <f t="shared" si="109"/>
        <v>40050.643680555557</v>
      </c>
      <c r="T2320" s="19">
        <f t="shared" si="110"/>
        <v>40082.165972222225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>ROUND(E2321/D2321*100,0)</f>
        <v>108</v>
      </c>
      <c r="P2321" s="15">
        <f t="shared" si="108"/>
        <v>41.96</v>
      </c>
      <c r="Q2321" s="13" t="s">
        <v>8323</v>
      </c>
      <c r="R2321" t="s">
        <v>8327</v>
      </c>
      <c r="S2321" s="19">
        <f t="shared" si="109"/>
        <v>41593.082002314812</v>
      </c>
      <c r="T2321" s="19">
        <f t="shared" si="110"/>
        <v>41623.082002314812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>ROUND(E2322/D2322*100,0)</f>
        <v>109</v>
      </c>
      <c r="P2322" s="15">
        <f t="shared" si="108"/>
        <v>61.04</v>
      </c>
      <c r="Q2322" s="13" t="s">
        <v>8323</v>
      </c>
      <c r="R2322" t="s">
        <v>8327</v>
      </c>
      <c r="S2322" s="19">
        <f t="shared" si="109"/>
        <v>41696.817129629628</v>
      </c>
      <c r="T2322" s="19">
        <f t="shared" si="110"/>
        <v>41731.775462962964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>ROUND(E2323/D2323*100,0)</f>
        <v>39</v>
      </c>
      <c r="P2323" s="15">
        <f t="shared" si="108"/>
        <v>64.53</v>
      </c>
      <c r="Q2323" s="13" t="s">
        <v>8334</v>
      </c>
      <c r="R2323" t="s">
        <v>8350</v>
      </c>
      <c r="S2323" s="19">
        <f t="shared" si="109"/>
        <v>42799.260428240741</v>
      </c>
      <c r="T2323" s="19">
        <f t="shared" si="110"/>
        <v>42829.21876157407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>ROUND(E2324/D2324*100,0)</f>
        <v>3</v>
      </c>
      <c r="P2324" s="15">
        <f t="shared" si="108"/>
        <v>21.25</v>
      </c>
      <c r="Q2324" s="13" t="s">
        <v>8334</v>
      </c>
      <c r="R2324" t="s">
        <v>8350</v>
      </c>
      <c r="S2324" s="19">
        <f t="shared" si="109"/>
        <v>42804.895474537043</v>
      </c>
      <c r="T2324" s="19">
        <f t="shared" si="110"/>
        <v>42834.853807870371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>ROUND(E2325/D2325*100,0)</f>
        <v>48</v>
      </c>
      <c r="P2325" s="15">
        <f t="shared" si="108"/>
        <v>30</v>
      </c>
      <c r="Q2325" s="13" t="s">
        <v>8334</v>
      </c>
      <c r="R2325" t="s">
        <v>8350</v>
      </c>
      <c r="S2325" s="19">
        <f t="shared" si="109"/>
        <v>42807.755173611105</v>
      </c>
      <c r="T2325" s="19">
        <f t="shared" si="110"/>
        <v>42814.755173611105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>ROUND(E2326/D2326*100,0)</f>
        <v>21</v>
      </c>
      <c r="P2326" s="15">
        <f t="shared" si="108"/>
        <v>25.49</v>
      </c>
      <c r="Q2326" s="13" t="s">
        <v>8334</v>
      </c>
      <c r="R2326" t="s">
        <v>8350</v>
      </c>
      <c r="S2326" s="19">
        <f t="shared" si="109"/>
        <v>42790.885243055556</v>
      </c>
      <c r="T2326" s="19">
        <f t="shared" si="110"/>
        <v>42820.843576388885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>ROUND(E2327/D2327*100,0)</f>
        <v>8</v>
      </c>
      <c r="P2327" s="15">
        <f t="shared" si="108"/>
        <v>11.43</v>
      </c>
      <c r="Q2327" s="13" t="s">
        <v>8334</v>
      </c>
      <c r="R2327" t="s">
        <v>8350</v>
      </c>
      <c r="S2327" s="19">
        <f t="shared" si="109"/>
        <v>42794.022349537037</v>
      </c>
      <c r="T2327" s="19">
        <f t="shared" si="110"/>
        <v>42823.980682870373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>ROUND(E2328/D2328*100,0)</f>
        <v>1</v>
      </c>
      <c r="P2328" s="15">
        <f t="shared" si="108"/>
        <v>108</v>
      </c>
      <c r="Q2328" s="13" t="s">
        <v>8334</v>
      </c>
      <c r="R2328" t="s">
        <v>8350</v>
      </c>
      <c r="S2328" s="19">
        <f t="shared" si="109"/>
        <v>42804.034120370372</v>
      </c>
      <c r="T2328" s="19">
        <f t="shared" si="110"/>
        <v>42855.708333333328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>ROUND(E2329/D2329*100,0)</f>
        <v>526</v>
      </c>
      <c r="P2329" s="15">
        <f t="shared" si="108"/>
        <v>54.88</v>
      </c>
      <c r="Q2329" s="13" t="s">
        <v>8334</v>
      </c>
      <c r="R2329" t="s">
        <v>8350</v>
      </c>
      <c r="S2329" s="19">
        <f t="shared" si="109"/>
        <v>41842.917129629634</v>
      </c>
      <c r="T2329" s="19">
        <f t="shared" si="110"/>
        <v>41877.917129629634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>ROUND(E2330/D2330*100,0)</f>
        <v>254</v>
      </c>
      <c r="P2330" s="15">
        <f t="shared" si="108"/>
        <v>47.38</v>
      </c>
      <c r="Q2330" s="13" t="s">
        <v>8334</v>
      </c>
      <c r="R2330" t="s">
        <v>8350</v>
      </c>
      <c r="S2330" s="19">
        <f t="shared" si="109"/>
        <v>42139.781678240746</v>
      </c>
      <c r="T2330" s="19">
        <f t="shared" si="110"/>
        <v>42169.781678240746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>ROUND(E2331/D2331*100,0)</f>
        <v>106</v>
      </c>
      <c r="P2331" s="15">
        <f t="shared" si="108"/>
        <v>211.84</v>
      </c>
      <c r="Q2331" s="13" t="s">
        <v>8334</v>
      </c>
      <c r="R2331" t="s">
        <v>8350</v>
      </c>
      <c r="S2331" s="19">
        <f t="shared" si="109"/>
        <v>41807.624374999999</v>
      </c>
      <c r="T2331" s="19">
        <f t="shared" si="110"/>
        <v>41837.624374999999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>ROUND(E2332/D2332*100,0)</f>
        <v>102</v>
      </c>
      <c r="P2332" s="15">
        <f t="shared" si="108"/>
        <v>219.93</v>
      </c>
      <c r="Q2332" s="13" t="s">
        <v>8334</v>
      </c>
      <c r="R2332" t="s">
        <v>8350</v>
      </c>
      <c r="S2332" s="19">
        <f t="shared" si="109"/>
        <v>42332.89980324074</v>
      </c>
      <c r="T2332" s="19">
        <f t="shared" si="110"/>
        <v>42363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>ROUND(E2333/D2333*100,0)</f>
        <v>144</v>
      </c>
      <c r="P2333" s="15">
        <f t="shared" si="108"/>
        <v>40.799999999999997</v>
      </c>
      <c r="Q2333" s="13" t="s">
        <v>8334</v>
      </c>
      <c r="R2333" t="s">
        <v>8350</v>
      </c>
      <c r="S2333" s="19">
        <f t="shared" si="109"/>
        <v>41839.005671296298</v>
      </c>
      <c r="T2333" s="19">
        <f t="shared" si="110"/>
        <v>41869.005671296298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>ROUND(E2334/D2334*100,0)</f>
        <v>106</v>
      </c>
      <c r="P2334" s="15">
        <f t="shared" si="108"/>
        <v>75.5</v>
      </c>
      <c r="Q2334" s="13" t="s">
        <v>8334</v>
      </c>
      <c r="R2334" t="s">
        <v>8350</v>
      </c>
      <c r="S2334" s="19">
        <f t="shared" si="109"/>
        <v>42011.628136574072</v>
      </c>
      <c r="T2334" s="19">
        <f t="shared" si="110"/>
        <v>42041.628136574072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>ROUND(E2335/D2335*100,0)</f>
        <v>212</v>
      </c>
      <c r="P2335" s="15">
        <f t="shared" si="108"/>
        <v>13.54</v>
      </c>
      <c r="Q2335" s="13" t="s">
        <v>8334</v>
      </c>
      <c r="R2335" t="s">
        <v>8350</v>
      </c>
      <c r="S2335" s="19">
        <f t="shared" si="109"/>
        <v>41767.650347222225</v>
      </c>
      <c r="T2335" s="19">
        <f t="shared" si="110"/>
        <v>41788.743055555555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>ROUND(E2336/D2336*100,0)</f>
        <v>102</v>
      </c>
      <c r="P2336" s="15">
        <f t="shared" si="108"/>
        <v>60.87</v>
      </c>
      <c r="Q2336" s="13" t="s">
        <v>8334</v>
      </c>
      <c r="R2336" t="s">
        <v>8350</v>
      </c>
      <c r="S2336" s="19">
        <f t="shared" si="109"/>
        <v>41918.670115740737</v>
      </c>
      <c r="T2336" s="19">
        <f t="shared" si="110"/>
        <v>41948.731944444444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>ROUND(E2337/D2337*100,0)</f>
        <v>102</v>
      </c>
      <c r="P2337" s="15">
        <f t="shared" si="108"/>
        <v>115.69</v>
      </c>
      <c r="Q2337" s="13" t="s">
        <v>8334</v>
      </c>
      <c r="R2337" t="s">
        <v>8350</v>
      </c>
      <c r="S2337" s="19">
        <f t="shared" si="109"/>
        <v>41771.572256944448</v>
      </c>
      <c r="T2337" s="19">
        <f t="shared" si="110"/>
        <v>41801.572256944448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>ROUND(E2338/D2338*100,0)</f>
        <v>521</v>
      </c>
      <c r="P2338" s="15">
        <f t="shared" si="108"/>
        <v>48.1</v>
      </c>
      <c r="Q2338" s="13" t="s">
        <v>8334</v>
      </c>
      <c r="R2338" t="s">
        <v>8350</v>
      </c>
      <c r="S2338" s="19">
        <f t="shared" si="109"/>
        <v>41666.924710648149</v>
      </c>
      <c r="T2338" s="19">
        <f t="shared" si="110"/>
        <v>41706.924710648149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>ROUND(E2339/D2339*100,0)</f>
        <v>111</v>
      </c>
      <c r="P2339" s="15">
        <f t="shared" si="108"/>
        <v>74.180000000000007</v>
      </c>
      <c r="Q2339" s="13" t="s">
        <v>8334</v>
      </c>
      <c r="R2339" t="s">
        <v>8350</v>
      </c>
      <c r="S2339" s="19">
        <f t="shared" si="109"/>
        <v>41786.640543981484</v>
      </c>
      <c r="T2339" s="19">
        <f t="shared" si="110"/>
        <v>41816.640543981484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>ROUND(E2340/D2340*100,0)</f>
        <v>101</v>
      </c>
      <c r="P2340" s="15">
        <f t="shared" si="108"/>
        <v>123.35</v>
      </c>
      <c r="Q2340" s="13" t="s">
        <v>8334</v>
      </c>
      <c r="R2340" t="s">
        <v>8350</v>
      </c>
      <c r="S2340" s="19">
        <f t="shared" si="109"/>
        <v>41789.896805555552</v>
      </c>
      <c r="T2340" s="19">
        <f t="shared" si="110"/>
        <v>41819.896805555552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>ROUND(E2341/D2341*100,0)</f>
        <v>294</v>
      </c>
      <c r="P2341" s="15">
        <f t="shared" si="108"/>
        <v>66.62</v>
      </c>
      <c r="Q2341" s="13" t="s">
        <v>8334</v>
      </c>
      <c r="R2341" t="s">
        <v>8350</v>
      </c>
      <c r="S2341" s="19">
        <f t="shared" si="109"/>
        <v>42692.79987268518</v>
      </c>
      <c r="T2341" s="19">
        <f t="shared" si="110"/>
        <v>42723.332638888889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>ROUND(E2342/D2342*100,0)</f>
        <v>106</v>
      </c>
      <c r="P2342" s="15">
        <f t="shared" si="108"/>
        <v>104.99</v>
      </c>
      <c r="Q2342" s="13" t="s">
        <v>8334</v>
      </c>
      <c r="R2342" t="s">
        <v>8350</v>
      </c>
      <c r="S2342" s="19">
        <f t="shared" si="109"/>
        <v>42643.642800925925</v>
      </c>
      <c r="T2342" s="19">
        <f t="shared" si="110"/>
        <v>42673.642800925925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>ROUND(E2343/D2343*100,0)</f>
        <v>0</v>
      </c>
      <c r="P2343" s="15">
        <f t="shared" si="108"/>
        <v>0</v>
      </c>
      <c r="Q2343" s="13" t="s">
        <v>8317</v>
      </c>
      <c r="R2343" t="s">
        <v>8318</v>
      </c>
      <c r="S2343" s="19">
        <f t="shared" si="109"/>
        <v>42167.813703703709</v>
      </c>
      <c r="T2343" s="19">
        <f t="shared" si="110"/>
        <v>42197.813703703709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>ROUND(E2344/D2344*100,0)</f>
        <v>0</v>
      </c>
      <c r="P2344" s="15">
        <f t="shared" si="108"/>
        <v>0</v>
      </c>
      <c r="Q2344" s="13" t="s">
        <v>8317</v>
      </c>
      <c r="R2344" t="s">
        <v>8318</v>
      </c>
      <c r="S2344" s="19">
        <f t="shared" si="109"/>
        <v>41897.702199074076</v>
      </c>
      <c r="T2344" s="19">
        <f t="shared" si="110"/>
        <v>41918.208333333336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>ROUND(E2345/D2345*100,0)</f>
        <v>3</v>
      </c>
      <c r="P2345" s="15">
        <f t="shared" si="108"/>
        <v>300</v>
      </c>
      <c r="Q2345" s="13" t="s">
        <v>8317</v>
      </c>
      <c r="R2345" t="s">
        <v>8318</v>
      </c>
      <c r="S2345" s="19">
        <f t="shared" si="109"/>
        <v>42327.825289351851</v>
      </c>
      <c r="T2345" s="19">
        <f t="shared" si="110"/>
        <v>42377.82430555555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>ROUND(E2346/D2346*100,0)</f>
        <v>0</v>
      </c>
      <c r="P2346" s="15">
        <f t="shared" si="108"/>
        <v>1</v>
      </c>
      <c r="Q2346" s="13" t="s">
        <v>8317</v>
      </c>
      <c r="R2346" t="s">
        <v>8318</v>
      </c>
      <c r="S2346" s="19">
        <f t="shared" si="109"/>
        <v>42515.727650462963</v>
      </c>
      <c r="T2346" s="19">
        <f t="shared" si="110"/>
        <v>42545.727650462963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>ROUND(E2347/D2347*100,0)</f>
        <v>0</v>
      </c>
      <c r="P2347" s="15">
        <f t="shared" si="108"/>
        <v>0</v>
      </c>
      <c r="Q2347" s="13" t="s">
        <v>8317</v>
      </c>
      <c r="R2347" t="s">
        <v>8318</v>
      </c>
      <c r="S2347" s="19">
        <f t="shared" si="109"/>
        <v>42060.001805555556</v>
      </c>
      <c r="T2347" s="19">
        <f t="shared" si="110"/>
        <v>42094.985416666663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>ROUND(E2348/D2348*100,0)</f>
        <v>0</v>
      </c>
      <c r="P2348" s="15">
        <f t="shared" si="108"/>
        <v>13</v>
      </c>
      <c r="Q2348" s="13" t="s">
        <v>8317</v>
      </c>
      <c r="R2348" t="s">
        <v>8318</v>
      </c>
      <c r="S2348" s="19">
        <f t="shared" si="109"/>
        <v>42615.79896990741</v>
      </c>
      <c r="T2348" s="19">
        <f t="shared" si="110"/>
        <v>42660.79896990741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>ROUND(E2349/D2349*100,0)</f>
        <v>2</v>
      </c>
      <c r="P2349" s="15">
        <f t="shared" si="108"/>
        <v>15</v>
      </c>
      <c r="Q2349" s="13" t="s">
        <v>8317</v>
      </c>
      <c r="R2349" t="s">
        <v>8318</v>
      </c>
      <c r="S2349" s="19">
        <f t="shared" si="109"/>
        <v>42577.607361111113</v>
      </c>
      <c r="T2349" s="19">
        <f t="shared" si="110"/>
        <v>42607.607361111113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>ROUND(E2350/D2350*100,0)</f>
        <v>0</v>
      </c>
      <c r="P2350" s="15">
        <f t="shared" si="108"/>
        <v>54</v>
      </c>
      <c r="Q2350" s="13" t="s">
        <v>8317</v>
      </c>
      <c r="R2350" t="s">
        <v>8318</v>
      </c>
      <c r="S2350" s="19">
        <f t="shared" si="109"/>
        <v>42360.932152777779</v>
      </c>
      <c r="T2350" s="19">
        <f t="shared" si="110"/>
        <v>42420.932152777779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>ROUND(E2351/D2351*100,0)</f>
        <v>0</v>
      </c>
      <c r="P2351" s="15">
        <f t="shared" si="108"/>
        <v>0</v>
      </c>
      <c r="Q2351" s="13" t="s">
        <v>8317</v>
      </c>
      <c r="R2351" t="s">
        <v>8318</v>
      </c>
      <c r="S2351" s="19">
        <f t="shared" si="109"/>
        <v>42198.775787037041</v>
      </c>
      <c r="T2351" s="19">
        <f t="shared" si="110"/>
        <v>42227.775787037041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>ROUND(E2352/D2352*100,0)</f>
        <v>0</v>
      </c>
      <c r="P2352" s="15">
        <f t="shared" si="108"/>
        <v>0</v>
      </c>
      <c r="Q2352" s="13" t="s">
        <v>8317</v>
      </c>
      <c r="R2352" t="s">
        <v>8318</v>
      </c>
      <c r="S2352" s="19">
        <f t="shared" si="109"/>
        <v>42708.842245370368</v>
      </c>
      <c r="T2352" s="19">
        <f t="shared" si="110"/>
        <v>42738.842245370368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>ROUND(E2353/D2353*100,0)</f>
        <v>1</v>
      </c>
      <c r="P2353" s="15">
        <f t="shared" si="108"/>
        <v>15.43</v>
      </c>
      <c r="Q2353" s="13" t="s">
        <v>8317</v>
      </c>
      <c r="R2353" t="s">
        <v>8318</v>
      </c>
      <c r="S2353" s="19">
        <f t="shared" si="109"/>
        <v>42094.101145833338</v>
      </c>
      <c r="T2353" s="19">
        <f t="shared" si="110"/>
        <v>42124.101145833338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>ROUND(E2354/D2354*100,0)</f>
        <v>0</v>
      </c>
      <c r="P2354" s="15">
        <f t="shared" si="108"/>
        <v>0</v>
      </c>
      <c r="Q2354" s="13" t="s">
        <v>8317</v>
      </c>
      <c r="R2354" t="s">
        <v>8318</v>
      </c>
      <c r="S2354" s="19">
        <f t="shared" si="109"/>
        <v>42101.633703703701</v>
      </c>
      <c r="T2354" s="19">
        <f t="shared" si="110"/>
        <v>42161.633703703701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>ROUND(E2355/D2355*100,0)</f>
        <v>0</v>
      </c>
      <c r="P2355" s="15">
        <f t="shared" si="108"/>
        <v>0</v>
      </c>
      <c r="Q2355" s="13" t="s">
        <v>8317</v>
      </c>
      <c r="R2355" t="s">
        <v>8318</v>
      </c>
      <c r="S2355" s="19">
        <f t="shared" si="109"/>
        <v>42103.676180555558</v>
      </c>
      <c r="T2355" s="19">
        <f t="shared" si="110"/>
        <v>42115.676180555558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>ROUND(E2356/D2356*100,0)</f>
        <v>0</v>
      </c>
      <c r="P2356" s="15">
        <f t="shared" si="108"/>
        <v>25</v>
      </c>
      <c r="Q2356" s="13" t="s">
        <v>8317</v>
      </c>
      <c r="R2356" t="s">
        <v>8318</v>
      </c>
      <c r="S2356" s="19">
        <f t="shared" si="109"/>
        <v>41954.722916666666</v>
      </c>
      <c r="T2356" s="19">
        <f t="shared" si="110"/>
        <v>42014.722916666666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>ROUND(E2357/D2357*100,0)</f>
        <v>1</v>
      </c>
      <c r="P2357" s="15">
        <f t="shared" si="108"/>
        <v>27.5</v>
      </c>
      <c r="Q2357" s="13" t="s">
        <v>8317</v>
      </c>
      <c r="R2357" t="s">
        <v>8318</v>
      </c>
      <c r="S2357" s="19">
        <f t="shared" si="109"/>
        <v>42096.918240740735</v>
      </c>
      <c r="T2357" s="19">
        <f t="shared" si="110"/>
        <v>42126.918240740735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>ROUND(E2358/D2358*100,0)</f>
        <v>0</v>
      </c>
      <c r="P2358" s="15">
        <f t="shared" si="108"/>
        <v>0</v>
      </c>
      <c r="Q2358" s="13" t="s">
        <v>8317</v>
      </c>
      <c r="R2358" t="s">
        <v>8318</v>
      </c>
      <c r="S2358" s="19">
        <f t="shared" si="109"/>
        <v>42130.78361111111</v>
      </c>
      <c r="T2358" s="19">
        <f t="shared" si="110"/>
        <v>42160.78361111111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>ROUND(E2359/D2359*100,0)</f>
        <v>0</v>
      </c>
      <c r="P2359" s="15">
        <f t="shared" si="108"/>
        <v>0</v>
      </c>
      <c r="Q2359" s="13" t="s">
        <v>8317</v>
      </c>
      <c r="R2359" t="s">
        <v>8318</v>
      </c>
      <c r="S2359" s="19">
        <f t="shared" si="109"/>
        <v>42264.620115740734</v>
      </c>
      <c r="T2359" s="19">
        <f t="shared" si="110"/>
        <v>42294.620115740734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>ROUND(E2360/D2360*100,0)</f>
        <v>0</v>
      </c>
      <c r="P2360" s="15">
        <f t="shared" si="108"/>
        <v>0</v>
      </c>
      <c r="Q2360" s="13" t="s">
        <v>8317</v>
      </c>
      <c r="R2360" t="s">
        <v>8318</v>
      </c>
      <c r="S2360" s="19">
        <f t="shared" si="109"/>
        <v>41978.930972222224</v>
      </c>
      <c r="T2360" s="19">
        <f t="shared" si="110"/>
        <v>42035.027083333334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>ROUND(E2361/D2361*100,0)</f>
        <v>15</v>
      </c>
      <c r="P2361" s="15">
        <f t="shared" si="108"/>
        <v>367</v>
      </c>
      <c r="Q2361" s="13" t="s">
        <v>8317</v>
      </c>
      <c r="R2361" t="s">
        <v>8318</v>
      </c>
      <c r="S2361" s="19">
        <f t="shared" si="109"/>
        <v>42159.649583333332</v>
      </c>
      <c r="T2361" s="19">
        <f t="shared" si="110"/>
        <v>42219.649583333332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>ROUND(E2362/D2362*100,0)</f>
        <v>0</v>
      </c>
      <c r="P2362" s="15">
        <f t="shared" si="108"/>
        <v>2</v>
      </c>
      <c r="Q2362" s="13" t="s">
        <v>8317</v>
      </c>
      <c r="R2362" t="s">
        <v>8318</v>
      </c>
      <c r="S2362" s="19">
        <f t="shared" si="109"/>
        <v>42377.70694444445</v>
      </c>
      <c r="T2362" s="19">
        <f t="shared" si="110"/>
        <v>42407.70694444445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>ROUND(E2363/D2363*100,0)</f>
        <v>0</v>
      </c>
      <c r="P2363" s="15">
        <f t="shared" si="108"/>
        <v>0</v>
      </c>
      <c r="Q2363" s="13" t="s">
        <v>8317</v>
      </c>
      <c r="R2363" t="s">
        <v>8318</v>
      </c>
      <c r="S2363" s="19">
        <f t="shared" si="109"/>
        <v>42466.858888888892</v>
      </c>
      <c r="T2363" s="19">
        <f t="shared" si="110"/>
        <v>42490.916666666672</v>
      </c>
    </row>
    <row r="2364" spans="1:20" ht="42.7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>ROUND(E2364/D2364*100,0)</f>
        <v>29</v>
      </c>
      <c r="P2364" s="15">
        <f t="shared" si="108"/>
        <v>60</v>
      </c>
      <c r="Q2364" s="13" t="s">
        <v>8317</v>
      </c>
      <c r="R2364" t="s">
        <v>8318</v>
      </c>
      <c r="S2364" s="19">
        <f t="shared" si="109"/>
        <v>41954.688310185185</v>
      </c>
      <c r="T2364" s="19">
        <f t="shared" si="110"/>
        <v>41984.688310185185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>ROUND(E2365/D2365*100,0)</f>
        <v>0</v>
      </c>
      <c r="P2365" s="15">
        <f t="shared" si="108"/>
        <v>0</v>
      </c>
      <c r="Q2365" s="13" t="s">
        <v>8317</v>
      </c>
      <c r="R2365" t="s">
        <v>8318</v>
      </c>
      <c r="S2365" s="19">
        <f t="shared" si="109"/>
        <v>42322.011574074073</v>
      </c>
      <c r="T2365" s="19">
        <f t="shared" si="110"/>
        <v>42367.011574074073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>ROUND(E2366/D2366*100,0)</f>
        <v>0</v>
      </c>
      <c r="P2366" s="15">
        <f t="shared" si="108"/>
        <v>0</v>
      </c>
      <c r="Q2366" s="13" t="s">
        <v>8317</v>
      </c>
      <c r="R2366" t="s">
        <v>8318</v>
      </c>
      <c r="S2366" s="19">
        <f t="shared" si="109"/>
        <v>42248.934675925921</v>
      </c>
      <c r="T2366" s="19">
        <f t="shared" si="110"/>
        <v>42303.934675925921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>ROUND(E2367/D2367*100,0)</f>
        <v>0</v>
      </c>
      <c r="P2367" s="15">
        <f t="shared" si="108"/>
        <v>0</v>
      </c>
      <c r="Q2367" s="13" t="s">
        <v>8317</v>
      </c>
      <c r="R2367" t="s">
        <v>8318</v>
      </c>
      <c r="S2367" s="19">
        <f t="shared" si="109"/>
        <v>42346.736400462964</v>
      </c>
      <c r="T2367" s="19">
        <f t="shared" si="110"/>
        <v>42386.958333333328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>ROUND(E2368/D2368*100,0)</f>
        <v>11</v>
      </c>
      <c r="P2368" s="15">
        <f t="shared" si="108"/>
        <v>97.41</v>
      </c>
      <c r="Q2368" s="13" t="s">
        <v>8317</v>
      </c>
      <c r="R2368" t="s">
        <v>8318</v>
      </c>
      <c r="S2368" s="19">
        <f t="shared" si="109"/>
        <v>42268.531631944439</v>
      </c>
      <c r="T2368" s="19">
        <f t="shared" si="110"/>
        <v>42298.531631944439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>ROUND(E2369/D2369*100,0)</f>
        <v>1</v>
      </c>
      <c r="P2369" s="15">
        <f t="shared" si="108"/>
        <v>47.86</v>
      </c>
      <c r="Q2369" s="13" t="s">
        <v>8317</v>
      </c>
      <c r="R2369" t="s">
        <v>8318</v>
      </c>
      <c r="S2369" s="19">
        <f t="shared" si="109"/>
        <v>42425.970092592594</v>
      </c>
      <c r="T2369" s="19">
        <f t="shared" si="110"/>
        <v>42485.928425925929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>ROUND(E2370/D2370*100,0)</f>
        <v>0</v>
      </c>
      <c r="P2370" s="15">
        <f t="shared" si="108"/>
        <v>50</v>
      </c>
      <c r="Q2370" s="13" t="s">
        <v>8317</v>
      </c>
      <c r="R2370" t="s">
        <v>8318</v>
      </c>
      <c r="S2370" s="19">
        <f t="shared" si="109"/>
        <v>42063.721817129626</v>
      </c>
      <c r="T2370" s="19">
        <f t="shared" si="110"/>
        <v>42108.680150462969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>ROUND(E2371/D2371*100,0)</f>
        <v>0</v>
      </c>
      <c r="P2371" s="15">
        <f t="shared" ref="P2371:P2434" si="111">IFERROR(ROUND(E2371/L2371,2),0)</f>
        <v>0</v>
      </c>
      <c r="Q2371" s="13" t="s">
        <v>8317</v>
      </c>
      <c r="R2371" t="s">
        <v>8318</v>
      </c>
      <c r="S2371" s="19">
        <f t="shared" ref="S2371:S2434" si="112">(((J2371/60)/60)/24)+DATE(1970,1,1)</f>
        <v>42380.812627314815</v>
      </c>
      <c r="T2371" s="19">
        <f t="shared" ref="T2371:T2434" si="113">(((I2371/60)/60)/24)+DATE(1970,1,1)</f>
        <v>42410.812627314815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>ROUND(E2372/D2372*100,0)</f>
        <v>0</v>
      </c>
      <c r="P2372" s="15">
        <f t="shared" si="111"/>
        <v>20.5</v>
      </c>
      <c r="Q2372" s="13" t="s">
        <v>8317</v>
      </c>
      <c r="R2372" t="s">
        <v>8318</v>
      </c>
      <c r="S2372" s="19">
        <f t="shared" si="112"/>
        <v>41961.18913194444</v>
      </c>
      <c r="T2372" s="19">
        <f t="shared" si="113"/>
        <v>41991.18913194444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>ROUND(E2373/D2373*100,0)</f>
        <v>0</v>
      </c>
      <c r="P2373" s="15">
        <f t="shared" si="111"/>
        <v>0</v>
      </c>
      <c r="Q2373" s="13" t="s">
        <v>8317</v>
      </c>
      <c r="R2373" t="s">
        <v>8318</v>
      </c>
      <c r="S2373" s="19">
        <f t="shared" si="112"/>
        <v>42150.777731481481</v>
      </c>
      <c r="T2373" s="19">
        <f t="shared" si="113"/>
        <v>42180.777731481481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>ROUND(E2374/D2374*100,0)</f>
        <v>3</v>
      </c>
      <c r="P2374" s="15">
        <f t="shared" si="111"/>
        <v>30</v>
      </c>
      <c r="Q2374" s="13" t="s">
        <v>8317</v>
      </c>
      <c r="R2374" t="s">
        <v>8318</v>
      </c>
      <c r="S2374" s="19">
        <f t="shared" si="112"/>
        <v>42088.069108796291</v>
      </c>
      <c r="T2374" s="19">
        <f t="shared" si="113"/>
        <v>42118.069108796291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>ROUND(E2375/D2375*100,0)</f>
        <v>0</v>
      </c>
      <c r="P2375" s="15">
        <f t="shared" si="111"/>
        <v>50</v>
      </c>
      <c r="Q2375" s="13" t="s">
        <v>8317</v>
      </c>
      <c r="R2375" t="s">
        <v>8318</v>
      </c>
      <c r="S2375" s="19">
        <f t="shared" si="112"/>
        <v>42215.662314814821</v>
      </c>
      <c r="T2375" s="19">
        <f t="shared" si="113"/>
        <v>42245.662314814821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>ROUND(E2376/D2376*100,0)</f>
        <v>0</v>
      </c>
      <c r="P2376" s="15">
        <f t="shared" si="111"/>
        <v>10</v>
      </c>
      <c r="Q2376" s="13" t="s">
        <v>8317</v>
      </c>
      <c r="R2376" t="s">
        <v>8318</v>
      </c>
      <c r="S2376" s="19">
        <f t="shared" si="112"/>
        <v>42017.843287037031</v>
      </c>
      <c r="T2376" s="19">
        <f t="shared" si="113"/>
        <v>42047.843287037031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>ROUND(E2377/D2377*100,0)</f>
        <v>0</v>
      </c>
      <c r="P2377" s="15">
        <f t="shared" si="111"/>
        <v>0</v>
      </c>
      <c r="Q2377" s="13" t="s">
        <v>8317</v>
      </c>
      <c r="R2377" t="s">
        <v>8318</v>
      </c>
      <c r="S2377" s="19">
        <f t="shared" si="112"/>
        <v>42592.836076388892</v>
      </c>
      <c r="T2377" s="19">
        <f t="shared" si="113"/>
        <v>42622.836076388892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>ROUND(E2378/D2378*100,0)</f>
        <v>11</v>
      </c>
      <c r="P2378" s="15">
        <f t="shared" si="111"/>
        <v>81.58</v>
      </c>
      <c r="Q2378" s="13" t="s">
        <v>8317</v>
      </c>
      <c r="R2378" t="s">
        <v>8318</v>
      </c>
      <c r="S2378" s="19">
        <f t="shared" si="112"/>
        <v>42318.925532407404</v>
      </c>
      <c r="T2378" s="19">
        <f t="shared" si="113"/>
        <v>42348.925532407404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>ROUND(E2379/D2379*100,0)</f>
        <v>0</v>
      </c>
      <c r="P2379" s="15">
        <f t="shared" si="111"/>
        <v>0</v>
      </c>
      <c r="Q2379" s="13" t="s">
        <v>8317</v>
      </c>
      <c r="R2379" t="s">
        <v>8318</v>
      </c>
      <c r="S2379" s="19">
        <f t="shared" si="112"/>
        <v>42669.870173611111</v>
      </c>
      <c r="T2379" s="19">
        <f t="shared" si="113"/>
        <v>42699.911840277782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>ROUND(E2380/D2380*100,0)</f>
        <v>0</v>
      </c>
      <c r="P2380" s="15">
        <f t="shared" si="111"/>
        <v>0</v>
      </c>
      <c r="Q2380" s="13" t="s">
        <v>8317</v>
      </c>
      <c r="R2380" t="s">
        <v>8318</v>
      </c>
      <c r="S2380" s="19">
        <f t="shared" si="112"/>
        <v>42213.013078703705</v>
      </c>
      <c r="T2380" s="19">
        <f t="shared" si="113"/>
        <v>42242.013078703705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>ROUND(E2381/D2381*100,0)</f>
        <v>0</v>
      </c>
      <c r="P2381" s="15">
        <f t="shared" si="111"/>
        <v>0</v>
      </c>
      <c r="Q2381" s="13" t="s">
        <v>8317</v>
      </c>
      <c r="R2381" t="s">
        <v>8318</v>
      </c>
      <c r="S2381" s="19">
        <f t="shared" si="112"/>
        <v>42237.016388888893</v>
      </c>
      <c r="T2381" s="19">
        <f t="shared" si="113"/>
        <v>42282.016388888893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>ROUND(E2382/D2382*100,0)</f>
        <v>0</v>
      </c>
      <c r="P2382" s="15">
        <f t="shared" si="111"/>
        <v>18.329999999999998</v>
      </c>
      <c r="Q2382" s="13" t="s">
        <v>8317</v>
      </c>
      <c r="R2382" t="s">
        <v>8318</v>
      </c>
      <c r="S2382" s="19">
        <f t="shared" si="112"/>
        <v>42248.793310185181</v>
      </c>
      <c r="T2382" s="19">
        <f t="shared" si="113"/>
        <v>42278.793310185181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>ROUND(E2383/D2383*100,0)</f>
        <v>2</v>
      </c>
      <c r="P2383" s="15">
        <f t="shared" si="111"/>
        <v>224.43</v>
      </c>
      <c r="Q2383" s="13" t="s">
        <v>8317</v>
      </c>
      <c r="R2383" t="s">
        <v>8318</v>
      </c>
      <c r="S2383" s="19">
        <f t="shared" si="112"/>
        <v>42074.935740740737</v>
      </c>
      <c r="T2383" s="19">
        <f t="shared" si="113"/>
        <v>42104.935740740737</v>
      </c>
    </row>
    <row r="2384" spans="1:20" ht="57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>ROUND(E2384/D2384*100,0)</f>
        <v>3</v>
      </c>
      <c r="P2384" s="15">
        <f t="shared" si="111"/>
        <v>37.5</v>
      </c>
      <c r="Q2384" s="13" t="s">
        <v>8317</v>
      </c>
      <c r="R2384" t="s">
        <v>8318</v>
      </c>
      <c r="S2384" s="19">
        <f t="shared" si="112"/>
        <v>42195.187534722223</v>
      </c>
      <c r="T2384" s="19">
        <f t="shared" si="113"/>
        <v>42220.187534722223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>ROUND(E2385/D2385*100,0)</f>
        <v>4</v>
      </c>
      <c r="P2385" s="15">
        <f t="shared" si="111"/>
        <v>145</v>
      </c>
      <c r="Q2385" s="13" t="s">
        <v>8317</v>
      </c>
      <c r="R2385" t="s">
        <v>8318</v>
      </c>
      <c r="S2385" s="19">
        <f t="shared" si="112"/>
        <v>42027.056793981479</v>
      </c>
      <c r="T2385" s="19">
        <f t="shared" si="113"/>
        <v>42057.056793981479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>ROUND(E2386/D2386*100,0)</f>
        <v>1</v>
      </c>
      <c r="P2386" s="15">
        <f t="shared" si="111"/>
        <v>1</v>
      </c>
      <c r="Q2386" s="13" t="s">
        <v>8317</v>
      </c>
      <c r="R2386" t="s">
        <v>8318</v>
      </c>
      <c r="S2386" s="19">
        <f t="shared" si="112"/>
        <v>41927.067627314813</v>
      </c>
      <c r="T2386" s="19">
        <f t="shared" si="113"/>
        <v>41957.109293981484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>ROUND(E2387/D2387*100,0)</f>
        <v>1</v>
      </c>
      <c r="P2387" s="15">
        <f t="shared" si="111"/>
        <v>112.57</v>
      </c>
      <c r="Q2387" s="13" t="s">
        <v>8317</v>
      </c>
      <c r="R2387" t="s">
        <v>8318</v>
      </c>
      <c r="S2387" s="19">
        <f t="shared" si="112"/>
        <v>42191.70175925926</v>
      </c>
      <c r="T2387" s="19">
        <f t="shared" si="113"/>
        <v>42221.70175925926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>ROUND(E2388/D2388*100,0)</f>
        <v>0</v>
      </c>
      <c r="P2388" s="15">
        <f t="shared" si="111"/>
        <v>0</v>
      </c>
      <c r="Q2388" s="13" t="s">
        <v>8317</v>
      </c>
      <c r="R2388" t="s">
        <v>8318</v>
      </c>
      <c r="S2388" s="19">
        <f t="shared" si="112"/>
        <v>41954.838240740741</v>
      </c>
      <c r="T2388" s="19">
        <f t="shared" si="113"/>
        <v>42014.838240740741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>ROUND(E2389/D2389*100,0)</f>
        <v>1</v>
      </c>
      <c r="P2389" s="15">
        <f t="shared" si="111"/>
        <v>342</v>
      </c>
      <c r="Q2389" s="13" t="s">
        <v>8317</v>
      </c>
      <c r="R2389" t="s">
        <v>8318</v>
      </c>
      <c r="S2389" s="19">
        <f t="shared" si="112"/>
        <v>42528.626620370371</v>
      </c>
      <c r="T2389" s="19">
        <f t="shared" si="113"/>
        <v>42573.626620370371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>ROUND(E2390/D2390*100,0)</f>
        <v>1</v>
      </c>
      <c r="P2390" s="15">
        <f t="shared" si="111"/>
        <v>57.88</v>
      </c>
      <c r="Q2390" s="13" t="s">
        <v>8317</v>
      </c>
      <c r="R2390" t="s">
        <v>8318</v>
      </c>
      <c r="S2390" s="19">
        <f t="shared" si="112"/>
        <v>41989.853692129633</v>
      </c>
      <c r="T2390" s="19">
        <f t="shared" si="113"/>
        <v>42019.811805555553</v>
      </c>
    </row>
    <row r="2391" spans="1:20" ht="57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>ROUND(E2391/D2391*100,0)</f>
        <v>0</v>
      </c>
      <c r="P2391" s="15">
        <f t="shared" si="111"/>
        <v>30</v>
      </c>
      <c r="Q2391" s="13" t="s">
        <v>8317</v>
      </c>
      <c r="R2391" t="s">
        <v>8318</v>
      </c>
      <c r="S2391" s="19">
        <f t="shared" si="112"/>
        <v>42179.653379629628</v>
      </c>
      <c r="T2391" s="19">
        <f t="shared" si="113"/>
        <v>42210.915972222225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>ROUND(E2392/D2392*100,0)</f>
        <v>0</v>
      </c>
      <c r="P2392" s="15">
        <f t="shared" si="111"/>
        <v>0</v>
      </c>
      <c r="Q2392" s="13" t="s">
        <v>8317</v>
      </c>
      <c r="R2392" t="s">
        <v>8318</v>
      </c>
      <c r="S2392" s="19">
        <f t="shared" si="112"/>
        <v>41968.262314814812</v>
      </c>
      <c r="T2392" s="19">
        <f t="shared" si="113"/>
        <v>42008.262314814812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>ROUND(E2393/D2393*100,0)</f>
        <v>0</v>
      </c>
      <c r="P2393" s="15">
        <f t="shared" si="111"/>
        <v>25</v>
      </c>
      <c r="Q2393" s="13" t="s">
        <v>8317</v>
      </c>
      <c r="R2393" t="s">
        <v>8318</v>
      </c>
      <c r="S2393" s="19">
        <f t="shared" si="112"/>
        <v>42064.794490740736</v>
      </c>
      <c r="T2393" s="19">
        <f t="shared" si="113"/>
        <v>42094.752824074079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>ROUND(E2394/D2394*100,0)</f>
        <v>0</v>
      </c>
      <c r="P2394" s="15">
        <f t="shared" si="111"/>
        <v>0</v>
      </c>
      <c r="Q2394" s="13" t="s">
        <v>8317</v>
      </c>
      <c r="R2394" t="s">
        <v>8318</v>
      </c>
      <c r="S2394" s="19">
        <f t="shared" si="112"/>
        <v>42276.120636574073</v>
      </c>
      <c r="T2394" s="19">
        <f t="shared" si="113"/>
        <v>42306.120636574073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>ROUND(E2395/D2395*100,0)</f>
        <v>0</v>
      </c>
      <c r="P2395" s="15">
        <f t="shared" si="111"/>
        <v>50</v>
      </c>
      <c r="Q2395" s="13" t="s">
        <v>8317</v>
      </c>
      <c r="R2395" t="s">
        <v>8318</v>
      </c>
      <c r="S2395" s="19">
        <f t="shared" si="112"/>
        <v>42194.648344907408</v>
      </c>
      <c r="T2395" s="19">
        <f t="shared" si="113"/>
        <v>42224.648344907408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>ROUND(E2396/D2396*100,0)</f>
        <v>0</v>
      </c>
      <c r="P2396" s="15">
        <f t="shared" si="111"/>
        <v>1.5</v>
      </c>
      <c r="Q2396" s="13" t="s">
        <v>8317</v>
      </c>
      <c r="R2396" t="s">
        <v>8318</v>
      </c>
      <c r="S2396" s="19">
        <f t="shared" si="112"/>
        <v>42031.362187499995</v>
      </c>
      <c r="T2396" s="19">
        <f t="shared" si="113"/>
        <v>42061.362187499995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>ROUND(E2397/D2397*100,0)</f>
        <v>0</v>
      </c>
      <c r="P2397" s="15">
        <f t="shared" si="111"/>
        <v>0</v>
      </c>
      <c r="Q2397" s="13" t="s">
        <v>8317</v>
      </c>
      <c r="R2397" t="s">
        <v>8318</v>
      </c>
      <c r="S2397" s="19">
        <f t="shared" si="112"/>
        <v>42717.121377314819</v>
      </c>
      <c r="T2397" s="19">
        <f t="shared" si="113"/>
        <v>42745.372916666667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>ROUND(E2398/D2398*100,0)</f>
        <v>0</v>
      </c>
      <c r="P2398" s="15">
        <f t="shared" si="111"/>
        <v>10</v>
      </c>
      <c r="Q2398" s="13" t="s">
        <v>8317</v>
      </c>
      <c r="R2398" t="s">
        <v>8318</v>
      </c>
      <c r="S2398" s="19">
        <f t="shared" si="112"/>
        <v>42262.849050925928</v>
      </c>
      <c r="T2398" s="19">
        <f t="shared" si="113"/>
        <v>42292.849050925928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>ROUND(E2399/D2399*100,0)</f>
        <v>0</v>
      </c>
      <c r="P2399" s="15">
        <f t="shared" si="111"/>
        <v>0</v>
      </c>
      <c r="Q2399" s="13" t="s">
        <v>8317</v>
      </c>
      <c r="R2399" t="s">
        <v>8318</v>
      </c>
      <c r="S2399" s="19">
        <f t="shared" si="112"/>
        <v>41976.88490740741</v>
      </c>
      <c r="T2399" s="19">
        <f t="shared" si="113"/>
        <v>42006.88490740741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>ROUND(E2400/D2400*100,0)</f>
        <v>0</v>
      </c>
      <c r="P2400" s="15">
        <f t="shared" si="111"/>
        <v>0</v>
      </c>
      <c r="Q2400" s="13" t="s">
        <v>8317</v>
      </c>
      <c r="R2400" t="s">
        <v>8318</v>
      </c>
      <c r="S2400" s="19">
        <f t="shared" si="112"/>
        <v>42157.916481481487</v>
      </c>
      <c r="T2400" s="19">
        <f t="shared" si="113"/>
        <v>42187.916481481487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>ROUND(E2401/D2401*100,0)</f>
        <v>0</v>
      </c>
      <c r="P2401" s="15">
        <f t="shared" si="111"/>
        <v>0</v>
      </c>
      <c r="Q2401" s="13" t="s">
        <v>8317</v>
      </c>
      <c r="R2401" t="s">
        <v>8318</v>
      </c>
      <c r="S2401" s="19">
        <f t="shared" si="112"/>
        <v>41956.853078703702</v>
      </c>
      <c r="T2401" s="19">
        <f t="shared" si="113"/>
        <v>41991.853078703702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>ROUND(E2402/D2402*100,0)</f>
        <v>0</v>
      </c>
      <c r="P2402" s="15">
        <f t="shared" si="111"/>
        <v>0</v>
      </c>
      <c r="Q2402" s="13" t="s">
        <v>8317</v>
      </c>
      <c r="R2402" t="s">
        <v>8318</v>
      </c>
      <c r="S2402" s="19">
        <f t="shared" si="112"/>
        <v>42444.268101851849</v>
      </c>
      <c r="T2402" s="19">
        <f t="shared" si="113"/>
        <v>42474.268101851849</v>
      </c>
    </row>
    <row r="2403" spans="1:20" ht="42.75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>ROUND(E2403/D2403*100,0)</f>
        <v>1</v>
      </c>
      <c r="P2403" s="15">
        <f t="shared" si="111"/>
        <v>22.33</v>
      </c>
      <c r="Q2403" s="13" t="s">
        <v>8334</v>
      </c>
      <c r="R2403" t="s">
        <v>8335</v>
      </c>
      <c r="S2403" s="19">
        <f t="shared" si="112"/>
        <v>42374.822870370372</v>
      </c>
      <c r="T2403" s="19">
        <f t="shared" si="113"/>
        <v>42434.822870370372</v>
      </c>
    </row>
    <row r="2404" spans="1:20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>ROUND(E2404/D2404*100,0)</f>
        <v>0</v>
      </c>
      <c r="P2404" s="15">
        <f t="shared" si="111"/>
        <v>52</v>
      </c>
      <c r="Q2404" s="13" t="s">
        <v>8334</v>
      </c>
      <c r="R2404" t="s">
        <v>8335</v>
      </c>
      <c r="S2404" s="19">
        <f t="shared" si="112"/>
        <v>42107.679756944446</v>
      </c>
      <c r="T2404" s="19">
        <f t="shared" si="113"/>
        <v>42137.679756944446</v>
      </c>
    </row>
    <row r="2405" spans="1:20" ht="42.7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>ROUND(E2405/D2405*100,0)</f>
        <v>17</v>
      </c>
      <c r="P2405" s="15">
        <f t="shared" si="111"/>
        <v>16.829999999999998</v>
      </c>
      <c r="Q2405" s="13" t="s">
        <v>8334</v>
      </c>
      <c r="R2405" t="s">
        <v>8335</v>
      </c>
      <c r="S2405" s="19">
        <f t="shared" si="112"/>
        <v>42399.882615740738</v>
      </c>
      <c r="T2405" s="19">
        <f t="shared" si="113"/>
        <v>42459.840949074074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>ROUND(E2406/D2406*100,0)</f>
        <v>0</v>
      </c>
      <c r="P2406" s="15">
        <f t="shared" si="111"/>
        <v>0</v>
      </c>
      <c r="Q2406" s="13" t="s">
        <v>8334</v>
      </c>
      <c r="R2406" t="s">
        <v>8335</v>
      </c>
      <c r="S2406" s="19">
        <f t="shared" si="112"/>
        <v>42342.03943287037</v>
      </c>
      <c r="T2406" s="19">
        <f t="shared" si="113"/>
        <v>42372.03943287037</v>
      </c>
    </row>
    <row r="2407" spans="1:20" ht="42.7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>ROUND(E2407/D2407*100,0)</f>
        <v>23</v>
      </c>
      <c r="P2407" s="15">
        <f t="shared" si="111"/>
        <v>56.3</v>
      </c>
      <c r="Q2407" s="13" t="s">
        <v>8334</v>
      </c>
      <c r="R2407" t="s">
        <v>8335</v>
      </c>
      <c r="S2407" s="19">
        <f t="shared" si="112"/>
        <v>42595.585358796292</v>
      </c>
      <c r="T2407" s="19">
        <f t="shared" si="113"/>
        <v>42616.585358796292</v>
      </c>
    </row>
    <row r="2408" spans="1:20" ht="42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>ROUND(E2408/D2408*100,0)</f>
        <v>41</v>
      </c>
      <c r="P2408" s="15">
        <f t="shared" si="111"/>
        <v>84.06</v>
      </c>
      <c r="Q2408" s="13" t="s">
        <v>8334</v>
      </c>
      <c r="R2408" t="s">
        <v>8335</v>
      </c>
      <c r="S2408" s="19">
        <f t="shared" si="112"/>
        <v>41983.110995370371</v>
      </c>
      <c r="T2408" s="19">
        <f t="shared" si="113"/>
        <v>42023.110995370371</v>
      </c>
    </row>
    <row r="2409" spans="1:20" ht="57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>ROUND(E2409/D2409*100,0)</f>
        <v>25</v>
      </c>
      <c r="P2409" s="15">
        <f t="shared" si="111"/>
        <v>168.39</v>
      </c>
      <c r="Q2409" s="13" t="s">
        <v>8334</v>
      </c>
      <c r="R2409" t="s">
        <v>8335</v>
      </c>
      <c r="S2409" s="19">
        <f t="shared" si="112"/>
        <v>42082.575555555552</v>
      </c>
      <c r="T2409" s="19">
        <f t="shared" si="113"/>
        <v>42105.25</v>
      </c>
    </row>
    <row r="2410" spans="1:20" ht="28.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>ROUND(E2410/D2410*100,0)</f>
        <v>0</v>
      </c>
      <c r="P2410" s="15">
        <f t="shared" si="111"/>
        <v>15</v>
      </c>
      <c r="Q2410" s="13" t="s">
        <v>8334</v>
      </c>
      <c r="R2410" t="s">
        <v>8335</v>
      </c>
      <c r="S2410" s="19">
        <f t="shared" si="112"/>
        <v>41919.140706018516</v>
      </c>
      <c r="T2410" s="19">
        <f t="shared" si="113"/>
        <v>41949.182372685187</v>
      </c>
    </row>
    <row r="2411" spans="1:20" ht="28.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>ROUND(E2411/D2411*100,0)</f>
        <v>2</v>
      </c>
      <c r="P2411" s="15">
        <f t="shared" si="111"/>
        <v>76.67</v>
      </c>
      <c r="Q2411" s="13" t="s">
        <v>8334</v>
      </c>
      <c r="R2411" t="s">
        <v>8335</v>
      </c>
      <c r="S2411" s="19">
        <f t="shared" si="112"/>
        <v>42204.875868055555</v>
      </c>
      <c r="T2411" s="19">
        <f t="shared" si="113"/>
        <v>42234.875868055555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>ROUND(E2412/D2412*100,0)</f>
        <v>0</v>
      </c>
      <c r="P2412" s="15">
        <f t="shared" si="111"/>
        <v>0</v>
      </c>
      <c r="Q2412" s="13" t="s">
        <v>8334</v>
      </c>
      <c r="R2412" t="s">
        <v>8335</v>
      </c>
      <c r="S2412" s="19">
        <f t="shared" si="112"/>
        <v>42224.408275462964</v>
      </c>
      <c r="T2412" s="19">
        <f t="shared" si="113"/>
        <v>42254.408275462964</v>
      </c>
    </row>
    <row r="2413" spans="1:20" ht="42.75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>ROUND(E2413/D2413*100,0)</f>
        <v>1</v>
      </c>
      <c r="P2413" s="15">
        <f t="shared" si="111"/>
        <v>50.33</v>
      </c>
      <c r="Q2413" s="13" t="s">
        <v>8334</v>
      </c>
      <c r="R2413" t="s">
        <v>8335</v>
      </c>
      <c r="S2413" s="19">
        <f t="shared" si="112"/>
        <v>42211.732430555552</v>
      </c>
      <c r="T2413" s="19">
        <f t="shared" si="113"/>
        <v>42241.732430555552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>ROUND(E2414/D2414*100,0)</f>
        <v>0</v>
      </c>
      <c r="P2414" s="15">
        <f t="shared" si="111"/>
        <v>0</v>
      </c>
      <c r="Q2414" s="13" t="s">
        <v>8334</v>
      </c>
      <c r="R2414" t="s">
        <v>8335</v>
      </c>
      <c r="S2414" s="19">
        <f t="shared" si="112"/>
        <v>42655.736956018518</v>
      </c>
      <c r="T2414" s="19">
        <f t="shared" si="113"/>
        <v>42700.778622685189</v>
      </c>
    </row>
    <row r="2415" spans="1:20" ht="42.7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>ROUND(E2415/D2415*100,0)</f>
        <v>1</v>
      </c>
      <c r="P2415" s="15">
        <f t="shared" si="111"/>
        <v>8.33</v>
      </c>
      <c r="Q2415" s="13" t="s">
        <v>8334</v>
      </c>
      <c r="R2415" t="s">
        <v>8335</v>
      </c>
      <c r="S2415" s="19">
        <f t="shared" si="112"/>
        <v>41760.10974537037</v>
      </c>
      <c r="T2415" s="19">
        <f t="shared" si="113"/>
        <v>41790.979166666664</v>
      </c>
    </row>
    <row r="2416" spans="1:20" ht="42.75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>ROUND(E2416/D2416*100,0)</f>
        <v>3</v>
      </c>
      <c r="P2416" s="15">
        <f t="shared" si="111"/>
        <v>35.380000000000003</v>
      </c>
      <c r="Q2416" s="13" t="s">
        <v>8334</v>
      </c>
      <c r="R2416" t="s">
        <v>8335</v>
      </c>
      <c r="S2416" s="19">
        <f t="shared" si="112"/>
        <v>42198.695138888885</v>
      </c>
      <c r="T2416" s="19">
        <f t="shared" si="113"/>
        <v>42238.165972222225</v>
      </c>
    </row>
    <row r="2417" spans="1:20" ht="42.7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>ROUND(E2417/D2417*100,0)</f>
        <v>1</v>
      </c>
      <c r="P2417" s="15">
        <f t="shared" si="111"/>
        <v>55.83</v>
      </c>
      <c r="Q2417" s="13" t="s">
        <v>8334</v>
      </c>
      <c r="R2417" t="s">
        <v>8335</v>
      </c>
      <c r="S2417" s="19">
        <f t="shared" si="112"/>
        <v>42536.862800925926</v>
      </c>
      <c r="T2417" s="19">
        <f t="shared" si="113"/>
        <v>42566.862800925926</v>
      </c>
    </row>
    <row r="2418" spans="1:20" ht="42.75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>ROUND(E2418/D2418*100,0)</f>
        <v>0</v>
      </c>
      <c r="P2418" s="15">
        <f t="shared" si="111"/>
        <v>5</v>
      </c>
      <c r="Q2418" s="13" t="s">
        <v>8334</v>
      </c>
      <c r="R2418" t="s">
        <v>8335</v>
      </c>
      <c r="S2418" s="19">
        <f t="shared" si="112"/>
        <v>42019.737766203703</v>
      </c>
      <c r="T2418" s="19">
        <f t="shared" si="113"/>
        <v>42077.625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>ROUND(E2419/D2419*100,0)</f>
        <v>0</v>
      </c>
      <c r="P2419" s="15">
        <f t="shared" si="111"/>
        <v>0</v>
      </c>
      <c r="Q2419" s="13" t="s">
        <v>8334</v>
      </c>
      <c r="R2419" t="s">
        <v>8335</v>
      </c>
      <c r="S2419" s="19">
        <f t="shared" si="112"/>
        <v>41831.884108796294</v>
      </c>
      <c r="T2419" s="19">
        <f t="shared" si="113"/>
        <v>41861.884108796294</v>
      </c>
    </row>
    <row r="2420" spans="1:20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>ROUND(E2420/D2420*100,0)</f>
        <v>0</v>
      </c>
      <c r="P2420" s="15">
        <f t="shared" si="111"/>
        <v>1</v>
      </c>
      <c r="Q2420" s="13" t="s">
        <v>8334</v>
      </c>
      <c r="R2420" t="s">
        <v>8335</v>
      </c>
      <c r="S2420" s="19">
        <f t="shared" si="112"/>
        <v>42027.856990740736</v>
      </c>
      <c r="T2420" s="19">
        <f t="shared" si="113"/>
        <v>42087.815324074079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>ROUND(E2421/D2421*100,0)</f>
        <v>0</v>
      </c>
      <c r="P2421" s="15">
        <f t="shared" si="111"/>
        <v>0</v>
      </c>
      <c r="Q2421" s="13" t="s">
        <v>8334</v>
      </c>
      <c r="R2421" t="s">
        <v>8335</v>
      </c>
      <c r="S2421" s="19">
        <f t="shared" si="112"/>
        <v>41993.738298611104</v>
      </c>
      <c r="T2421" s="19">
        <f t="shared" si="113"/>
        <v>42053.738298611104</v>
      </c>
    </row>
    <row r="2422" spans="1:20" ht="42.7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>ROUND(E2422/D2422*100,0)</f>
        <v>15</v>
      </c>
      <c r="P2422" s="15">
        <f t="shared" si="111"/>
        <v>69.47</v>
      </c>
      <c r="Q2422" s="13" t="s">
        <v>8334</v>
      </c>
      <c r="R2422" t="s">
        <v>8335</v>
      </c>
      <c r="S2422" s="19">
        <f t="shared" si="112"/>
        <v>41893.028877314813</v>
      </c>
      <c r="T2422" s="19">
        <f t="shared" si="113"/>
        <v>41953.070543981477</v>
      </c>
    </row>
    <row r="2423" spans="1:20" ht="28.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>ROUND(E2423/D2423*100,0)</f>
        <v>0</v>
      </c>
      <c r="P2423" s="15">
        <f t="shared" si="111"/>
        <v>1</v>
      </c>
      <c r="Q2423" s="13" t="s">
        <v>8334</v>
      </c>
      <c r="R2423" t="s">
        <v>8335</v>
      </c>
      <c r="S2423" s="19">
        <f t="shared" si="112"/>
        <v>42026.687453703707</v>
      </c>
      <c r="T2423" s="19">
        <f t="shared" si="113"/>
        <v>42056.687453703707</v>
      </c>
    </row>
    <row r="2424" spans="1:20" ht="28.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>ROUND(E2424/D2424*100,0)</f>
        <v>0</v>
      </c>
      <c r="P2424" s="15">
        <f t="shared" si="111"/>
        <v>1</v>
      </c>
      <c r="Q2424" s="13" t="s">
        <v>8334</v>
      </c>
      <c r="R2424" t="s">
        <v>8335</v>
      </c>
      <c r="S2424" s="19">
        <f t="shared" si="112"/>
        <v>42044.724953703699</v>
      </c>
      <c r="T2424" s="19">
        <f t="shared" si="113"/>
        <v>42074.683287037042</v>
      </c>
    </row>
    <row r="2425" spans="1:20" ht="42.7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>ROUND(E2425/D2425*100,0)</f>
        <v>0</v>
      </c>
      <c r="P2425" s="15">
        <f t="shared" si="111"/>
        <v>8</v>
      </c>
      <c r="Q2425" s="13" t="s">
        <v>8334</v>
      </c>
      <c r="R2425" t="s">
        <v>8335</v>
      </c>
      <c r="S2425" s="19">
        <f t="shared" si="112"/>
        <v>41974.704745370371</v>
      </c>
      <c r="T2425" s="19">
        <f t="shared" si="113"/>
        <v>42004.704745370371</v>
      </c>
    </row>
    <row r="2426" spans="1:20" ht="28.5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>ROUND(E2426/D2426*100,0)</f>
        <v>1</v>
      </c>
      <c r="P2426" s="15">
        <f t="shared" si="111"/>
        <v>34.44</v>
      </c>
      <c r="Q2426" s="13" t="s">
        <v>8334</v>
      </c>
      <c r="R2426" t="s">
        <v>8335</v>
      </c>
      <c r="S2426" s="19">
        <f t="shared" si="112"/>
        <v>41909.892453703702</v>
      </c>
      <c r="T2426" s="19">
        <f t="shared" si="113"/>
        <v>41939.892453703702</v>
      </c>
    </row>
    <row r="2427" spans="1:20" ht="42.75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>ROUND(E2427/D2427*100,0)</f>
        <v>0</v>
      </c>
      <c r="P2427" s="15">
        <f t="shared" si="111"/>
        <v>1</v>
      </c>
      <c r="Q2427" s="13" t="s">
        <v>8334</v>
      </c>
      <c r="R2427" t="s">
        <v>8335</v>
      </c>
      <c r="S2427" s="19">
        <f t="shared" si="112"/>
        <v>42502.913761574076</v>
      </c>
      <c r="T2427" s="19">
        <f t="shared" si="113"/>
        <v>42517.919444444444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>ROUND(E2428/D2428*100,0)</f>
        <v>0</v>
      </c>
      <c r="P2428" s="15">
        <f t="shared" si="111"/>
        <v>0</v>
      </c>
      <c r="Q2428" s="13" t="s">
        <v>8334</v>
      </c>
      <c r="R2428" t="s">
        <v>8335</v>
      </c>
      <c r="S2428" s="19">
        <f t="shared" si="112"/>
        <v>42164.170046296291</v>
      </c>
      <c r="T2428" s="19">
        <f t="shared" si="113"/>
        <v>42224.170046296291</v>
      </c>
    </row>
    <row r="2429" spans="1:20" ht="28.5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>ROUND(E2429/D2429*100,0)</f>
        <v>0</v>
      </c>
      <c r="P2429" s="15">
        <f t="shared" si="111"/>
        <v>1</v>
      </c>
      <c r="Q2429" s="13" t="s">
        <v>8334</v>
      </c>
      <c r="R2429" t="s">
        <v>8335</v>
      </c>
      <c r="S2429" s="19">
        <f t="shared" si="112"/>
        <v>42412.318668981476</v>
      </c>
      <c r="T2429" s="19">
        <f t="shared" si="113"/>
        <v>42452.277002314819</v>
      </c>
    </row>
    <row r="2430" spans="1:20" ht="28.5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>ROUND(E2430/D2430*100,0)</f>
        <v>0</v>
      </c>
      <c r="P2430" s="15">
        <f t="shared" si="111"/>
        <v>1</v>
      </c>
      <c r="Q2430" s="13" t="s">
        <v>8334</v>
      </c>
      <c r="R2430" t="s">
        <v>8335</v>
      </c>
      <c r="S2430" s="19">
        <f t="shared" si="112"/>
        <v>42045.784155092595</v>
      </c>
      <c r="T2430" s="19">
        <f t="shared" si="113"/>
        <v>42075.742488425924</v>
      </c>
    </row>
    <row r="2431" spans="1:20" ht="42.75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>ROUND(E2431/D2431*100,0)</f>
        <v>1</v>
      </c>
      <c r="P2431" s="15">
        <f t="shared" si="111"/>
        <v>501.25</v>
      </c>
      <c r="Q2431" s="13" t="s">
        <v>8334</v>
      </c>
      <c r="R2431" t="s">
        <v>8335</v>
      </c>
      <c r="S2431" s="19">
        <f t="shared" si="112"/>
        <v>42734.879236111112</v>
      </c>
      <c r="T2431" s="19">
        <f t="shared" si="113"/>
        <v>42771.697222222225</v>
      </c>
    </row>
    <row r="2432" spans="1:20" ht="42.75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>ROUND(E2432/D2432*100,0)</f>
        <v>1</v>
      </c>
      <c r="P2432" s="15">
        <f t="shared" si="111"/>
        <v>10.5</v>
      </c>
      <c r="Q2432" s="13" t="s">
        <v>8334</v>
      </c>
      <c r="R2432" t="s">
        <v>8335</v>
      </c>
      <c r="S2432" s="19">
        <f t="shared" si="112"/>
        <v>42382.130833333329</v>
      </c>
      <c r="T2432" s="19">
        <f t="shared" si="113"/>
        <v>42412.130833333329</v>
      </c>
    </row>
    <row r="2433" spans="1:20" ht="28.5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>ROUND(E2433/D2433*100,0)</f>
        <v>0</v>
      </c>
      <c r="P2433" s="15">
        <f t="shared" si="111"/>
        <v>1</v>
      </c>
      <c r="Q2433" s="13" t="s">
        <v>8334</v>
      </c>
      <c r="R2433" t="s">
        <v>8335</v>
      </c>
      <c r="S2433" s="19">
        <f t="shared" si="112"/>
        <v>42489.099687499998</v>
      </c>
      <c r="T2433" s="19">
        <f t="shared" si="113"/>
        <v>42549.099687499998</v>
      </c>
    </row>
    <row r="2434" spans="1:20" ht="42.7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>ROUND(E2434/D2434*100,0)</f>
        <v>0</v>
      </c>
      <c r="P2434" s="15">
        <f t="shared" si="111"/>
        <v>1</v>
      </c>
      <c r="Q2434" s="13" t="s">
        <v>8334</v>
      </c>
      <c r="R2434" t="s">
        <v>8335</v>
      </c>
      <c r="S2434" s="19">
        <f t="shared" si="112"/>
        <v>42041.218715277777</v>
      </c>
      <c r="T2434" s="19">
        <f t="shared" si="113"/>
        <v>42071.218715277777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>ROUND(E2435/D2435*100,0)</f>
        <v>0</v>
      </c>
      <c r="P2435" s="15">
        <f t="shared" ref="P2435:P2498" si="114">IFERROR(ROUND(E2435/L2435,2),0)</f>
        <v>0</v>
      </c>
      <c r="Q2435" s="13" t="s">
        <v>8334</v>
      </c>
      <c r="R2435" t="s">
        <v>8335</v>
      </c>
      <c r="S2435" s="19">
        <f t="shared" ref="S2435:S2498" si="115">(((J2435/60)/60)/24)+DATE(1970,1,1)</f>
        <v>42397.89980324074</v>
      </c>
      <c r="T2435" s="19">
        <f t="shared" ref="T2435:T2498" si="116">(((I2435/60)/60)/24)+DATE(1970,1,1)</f>
        <v>42427.89980324074</v>
      </c>
    </row>
    <row r="2436" spans="1:20" ht="42.75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>ROUND(E2436/D2436*100,0)</f>
        <v>0</v>
      </c>
      <c r="P2436" s="15">
        <f t="shared" si="114"/>
        <v>13</v>
      </c>
      <c r="Q2436" s="13" t="s">
        <v>8334</v>
      </c>
      <c r="R2436" t="s">
        <v>8335</v>
      </c>
      <c r="S2436" s="19">
        <f t="shared" si="115"/>
        <v>42180.18604166666</v>
      </c>
      <c r="T2436" s="19">
        <f t="shared" si="116"/>
        <v>42220.18604166666</v>
      </c>
    </row>
    <row r="2437" spans="1:20" ht="42.75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>ROUND(E2437/D2437*100,0)</f>
        <v>0</v>
      </c>
      <c r="P2437" s="15">
        <f t="shared" si="114"/>
        <v>306</v>
      </c>
      <c r="Q2437" s="13" t="s">
        <v>8334</v>
      </c>
      <c r="R2437" t="s">
        <v>8335</v>
      </c>
      <c r="S2437" s="19">
        <f t="shared" si="115"/>
        <v>42252.277615740735</v>
      </c>
      <c r="T2437" s="19">
        <f t="shared" si="116"/>
        <v>42282.277615740735</v>
      </c>
    </row>
    <row r="2438" spans="1:20" ht="42.75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>ROUND(E2438/D2438*100,0)</f>
        <v>0</v>
      </c>
      <c r="P2438" s="15">
        <f t="shared" si="114"/>
        <v>22.5</v>
      </c>
      <c r="Q2438" s="13" t="s">
        <v>8334</v>
      </c>
      <c r="R2438" t="s">
        <v>8335</v>
      </c>
      <c r="S2438" s="19">
        <f t="shared" si="115"/>
        <v>42338.615393518514</v>
      </c>
      <c r="T2438" s="19">
        <f t="shared" si="116"/>
        <v>42398.615393518514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>ROUND(E2439/D2439*100,0)</f>
        <v>0</v>
      </c>
      <c r="P2439" s="15">
        <f t="shared" si="114"/>
        <v>0</v>
      </c>
      <c r="Q2439" s="13" t="s">
        <v>8334</v>
      </c>
      <c r="R2439" t="s">
        <v>8335</v>
      </c>
      <c r="S2439" s="19">
        <f t="shared" si="115"/>
        <v>42031.965138888889</v>
      </c>
      <c r="T2439" s="19">
        <f t="shared" si="116"/>
        <v>42080.75</v>
      </c>
    </row>
    <row r="2440" spans="1:20" ht="42.75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>ROUND(E2440/D2440*100,0)</f>
        <v>0</v>
      </c>
      <c r="P2440" s="15">
        <f t="shared" si="114"/>
        <v>50</v>
      </c>
      <c r="Q2440" s="13" t="s">
        <v>8334</v>
      </c>
      <c r="R2440" t="s">
        <v>8335</v>
      </c>
      <c r="S2440" s="19">
        <f t="shared" si="115"/>
        <v>42285.91506944444</v>
      </c>
      <c r="T2440" s="19">
        <f t="shared" si="116"/>
        <v>42345.956736111111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>ROUND(E2441/D2441*100,0)</f>
        <v>0</v>
      </c>
      <c r="P2441" s="15">
        <f t="shared" si="114"/>
        <v>0</v>
      </c>
      <c r="Q2441" s="13" t="s">
        <v>8334</v>
      </c>
      <c r="R2441" t="s">
        <v>8335</v>
      </c>
      <c r="S2441" s="19">
        <f t="shared" si="115"/>
        <v>42265.818622685183</v>
      </c>
      <c r="T2441" s="19">
        <f t="shared" si="116"/>
        <v>42295.818622685183</v>
      </c>
    </row>
    <row r="2442" spans="1:20" ht="28.5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>ROUND(E2442/D2442*100,0)</f>
        <v>0</v>
      </c>
      <c r="P2442" s="15">
        <f t="shared" si="114"/>
        <v>5</v>
      </c>
      <c r="Q2442" s="13" t="s">
        <v>8334</v>
      </c>
      <c r="R2442" t="s">
        <v>8335</v>
      </c>
      <c r="S2442" s="19">
        <f t="shared" si="115"/>
        <v>42383.899456018517</v>
      </c>
      <c r="T2442" s="19">
        <f t="shared" si="116"/>
        <v>42413.899456018517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>ROUND(E2443/D2443*100,0)</f>
        <v>108</v>
      </c>
      <c r="P2443" s="15">
        <f t="shared" si="114"/>
        <v>74.23</v>
      </c>
      <c r="Q2443" s="13" t="s">
        <v>8334</v>
      </c>
      <c r="R2443" t="s">
        <v>8350</v>
      </c>
      <c r="S2443" s="19">
        <f t="shared" si="115"/>
        <v>42187.125625000001</v>
      </c>
      <c r="T2443" s="19">
        <f t="shared" si="116"/>
        <v>42208.207638888889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>ROUND(E2444/D2444*100,0)</f>
        <v>126</v>
      </c>
      <c r="P2444" s="15">
        <f t="shared" si="114"/>
        <v>81.25</v>
      </c>
      <c r="Q2444" s="13" t="s">
        <v>8334</v>
      </c>
      <c r="R2444" t="s">
        <v>8350</v>
      </c>
      <c r="S2444" s="19">
        <f t="shared" si="115"/>
        <v>42052.666990740734</v>
      </c>
      <c r="T2444" s="19">
        <f t="shared" si="116"/>
        <v>42082.625324074077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>ROUND(E2445/D2445*100,0)</f>
        <v>203</v>
      </c>
      <c r="P2445" s="15">
        <f t="shared" si="114"/>
        <v>130.22999999999999</v>
      </c>
      <c r="Q2445" s="13" t="s">
        <v>8334</v>
      </c>
      <c r="R2445" t="s">
        <v>8350</v>
      </c>
      <c r="S2445" s="19">
        <f t="shared" si="115"/>
        <v>41836.625254629631</v>
      </c>
      <c r="T2445" s="19">
        <f t="shared" si="116"/>
        <v>41866.625254629631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>ROUND(E2446/D2446*100,0)</f>
        <v>109</v>
      </c>
      <c r="P2446" s="15">
        <f t="shared" si="114"/>
        <v>53.41</v>
      </c>
      <c r="Q2446" s="13" t="s">
        <v>8334</v>
      </c>
      <c r="R2446" t="s">
        <v>8350</v>
      </c>
      <c r="S2446" s="19">
        <f t="shared" si="115"/>
        <v>42485.754525462966</v>
      </c>
      <c r="T2446" s="19">
        <f t="shared" si="116"/>
        <v>42515.754525462966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>ROUND(E2447/D2447*100,0)</f>
        <v>173</v>
      </c>
      <c r="P2447" s="15">
        <f t="shared" si="114"/>
        <v>75.13</v>
      </c>
      <c r="Q2447" s="13" t="s">
        <v>8334</v>
      </c>
      <c r="R2447" t="s">
        <v>8350</v>
      </c>
      <c r="S2447" s="19">
        <f t="shared" si="115"/>
        <v>42243.190057870372</v>
      </c>
      <c r="T2447" s="19">
        <f t="shared" si="116"/>
        <v>42273.190057870372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>ROUND(E2448/D2448*100,0)</f>
        <v>168</v>
      </c>
      <c r="P2448" s="15">
        <f t="shared" si="114"/>
        <v>75.67</v>
      </c>
      <c r="Q2448" s="13" t="s">
        <v>8334</v>
      </c>
      <c r="R2448" t="s">
        <v>8350</v>
      </c>
      <c r="S2448" s="19">
        <f t="shared" si="115"/>
        <v>42670.602673611109</v>
      </c>
      <c r="T2448" s="19">
        <f t="shared" si="116"/>
        <v>42700.64434027778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>ROUND(E2449/D2449*100,0)</f>
        <v>427</v>
      </c>
      <c r="P2449" s="15">
        <f t="shared" si="114"/>
        <v>31.69</v>
      </c>
      <c r="Q2449" s="13" t="s">
        <v>8334</v>
      </c>
      <c r="R2449" t="s">
        <v>8350</v>
      </c>
      <c r="S2449" s="19">
        <f t="shared" si="115"/>
        <v>42654.469826388886</v>
      </c>
      <c r="T2449" s="19">
        <f t="shared" si="116"/>
        <v>42686.166666666672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>ROUND(E2450/D2450*100,0)</f>
        <v>108</v>
      </c>
      <c r="P2450" s="15">
        <f t="shared" si="114"/>
        <v>47.78</v>
      </c>
      <c r="Q2450" s="13" t="s">
        <v>8334</v>
      </c>
      <c r="R2450" t="s">
        <v>8350</v>
      </c>
      <c r="S2450" s="19">
        <f t="shared" si="115"/>
        <v>42607.316122685181</v>
      </c>
      <c r="T2450" s="19">
        <f t="shared" si="116"/>
        <v>42613.233333333337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>ROUND(E2451/D2451*100,0)</f>
        <v>108</v>
      </c>
      <c r="P2451" s="15">
        <f t="shared" si="114"/>
        <v>90</v>
      </c>
      <c r="Q2451" s="13" t="s">
        <v>8334</v>
      </c>
      <c r="R2451" t="s">
        <v>8350</v>
      </c>
      <c r="S2451" s="19">
        <f t="shared" si="115"/>
        <v>41943.142534722225</v>
      </c>
      <c r="T2451" s="19">
        <f t="shared" si="116"/>
        <v>41973.184201388889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>ROUND(E2452/D2452*100,0)</f>
        <v>102</v>
      </c>
      <c r="P2452" s="15">
        <f t="shared" si="114"/>
        <v>149.31</v>
      </c>
      <c r="Q2452" s="13" t="s">
        <v>8334</v>
      </c>
      <c r="R2452" t="s">
        <v>8350</v>
      </c>
      <c r="S2452" s="19">
        <f t="shared" si="115"/>
        <v>41902.07240740741</v>
      </c>
      <c r="T2452" s="19">
        <f t="shared" si="116"/>
        <v>41940.132638888892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>ROUND(E2453/D2453*100,0)</f>
        <v>115</v>
      </c>
      <c r="P2453" s="15">
        <f t="shared" si="114"/>
        <v>62.07</v>
      </c>
      <c r="Q2453" s="13" t="s">
        <v>8334</v>
      </c>
      <c r="R2453" t="s">
        <v>8350</v>
      </c>
      <c r="S2453" s="19">
        <f t="shared" si="115"/>
        <v>42779.908449074079</v>
      </c>
      <c r="T2453" s="19">
        <f t="shared" si="116"/>
        <v>42799.908449074079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>ROUND(E2454/D2454*100,0)</f>
        <v>134</v>
      </c>
      <c r="P2454" s="15">
        <f t="shared" si="114"/>
        <v>53.4</v>
      </c>
      <c r="Q2454" s="13" t="s">
        <v>8334</v>
      </c>
      <c r="R2454" t="s">
        <v>8350</v>
      </c>
      <c r="S2454" s="19">
        <f t="shared" si="115"/>
        <v>42338.84375</v>
      </c>
      <c r="T2454" s="19">
        <f t="shared" si="116"/>
        <v>42367.958333333328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>ROUND(E2455/D2455*100,0)</f>
        <v>155</v>
      </c>
      <c r="P2455" s="15">
        <f t="shared" si="114"/>
        <v>69.27</v>
      </c>
      <c r="Q2455" s="13" t="s">
        <v>8334</v>
      </c>
      <c r="R2455" t="s">
        <v>8350</v>
      </c>
      <c r="S2455" s="19">
        <f t="shared" si="115"/>
        <v>42738.692233796297</v>
      </c>
      <c r="T2455" s="19">
        <f t="shared" si="116"/>
        <v>42768.692233796297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>ROUND(E2456/D2456*100,0)</f>
        <v>101</v>
      </c>
      <c r="P2456" s="15">
        <f t="shared" si="114"/>
        <v>271.51</v>
      </c>
      <c r="Q2456" s="13" t="s">
        <v>8334</v>
      </c>
      <c r="R2456" t="s">
        <v>8350</v>
      </c>
      <c r="S2456" s="19">
        <f t="shared" si="115"/>
        <v>42770.201481481476</v>
      </c>
      <c r="T2456" s="19">
        <f t="shared" si="116"/>
        <v>42805.201481481476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>ROUND(E2457/D2457*100,0)</f>
        <v>182</v>
      </c>
      <c r="P2457" s="15">
        <f t="shared" si="114"/>
        <v>34.130000000000003</v>
      </c>
      <c r="Q2457" s="13" t="s">
        <v>8334</v>
      </c>
      <c r="R2457" t="s">
        <v>8350</v>
      </c>
      <c r="S2457" s="19">
        <f t="shared" si="115"/>
        <v>42452.781828703708</v>
      </c>
      <c r="T2457" s="19">
        <f t="shared" si="116"/>
        <v>42480.781828703708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>ROUND(E2458/D2458*100,0)</f>
        <v>181</v>
      </c>
      <c r="P2458" s="15">
        <f t="shared" si="114"/>
        <v>40.49</v>
      </c>
      <c r="Q2458" s="13" t="s">
        <v>8334</v>
      </c>
      <c r="R2458" t="s">
        <v>8350</v>
      </c>
      <c r="S2458" s="19">
        <f t="shared" si="115"/>
        <v>42761.961099537039</v>
      </c>
      <c r="T2458" s="19">
        <f t="shared" si="116"/>
        <v>42791.961099537039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>ROUND(E2459/D2459*100,0)</f>
        <v>102</v>
      </c>
      <c r="P2459" s="15">
        <f t="shared" si="114"/>
        <v>189.76</v>
      </c>
      <c r="Q2459" s="13" t="s">
        <v>8334</v>
      </c>
      <c r="R2459" t="s">
        <v>8350</v>
      </c>
      <c r="S2459" s="19">
        <f t="shared" si="115"/>
        <v>42423.602500000001</v>
      </c>
      <c r="T2459" s="19">
        <f t="shared" si="116"/>
        <v>42453.560833333337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>ROUND(E2460/D2460*100,0)</f>
        <v>110</v>
      </c>
      <c r="P2460" s="15">
        <f t="shared" si="114"/>
        <v>68.86</v>
      </c>
      <c r="Q2460" s="13" t="s">
        <v>8334</v>
      </c>
      <c r="R2460" t="s">
        <v>8350</v>
      </c>
      <c r="S2460" s="19">
        <f t="shared" si="115"/>
        <v>42495.871736111112</v>
      </c>
      <c r="T2460" s="19">
        <f t="shared" si="116"/>
        <v>42530.791666666672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>ROUND(E2461/D2461*100,0)</f>
        <v>102</v>
      </c>
      <c r="P2461" s="15">
        <f t="shared" si="114"/>
        <v>108.78</v>
      </c>
      <c r="Q2461" s="13" t="s">
        <v>8334</v>
      </c>
      <c r="R2461" t="s">
        <v>8350</v>
      </c>
      <c r="S2461" s="19">
        <f t="shared" si="115"/>
        <v>42407.637557870374</v>
      </c>
      <c r="T2461" s="19">
        <f t="shared" si="116"/>
        <v>42452.595891203702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>ROUND(E2462/D2462*100,0)</f>
        <v>101</v>
      </c>
      <c r="P2462" s="15">
        <f t="shared" si="114"/>
        <v>125.99</v>
      </c>
      <c r="Q2462" s="13" t="s">
        <v>8334</v>
      </c>
      <c r="R2462" t="s">
        <v>8350</v>
      </c>
      <c r="S2462" s="19">
        <f t="shared" si="115"/>
        <v>42704.187118055561</v>
      </c>
      <c r="T2462" s="19">
        <f t="shared" si="116"/>
        <v>42738.178472222222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>ROUND(E2463/D2463*100,0)</f>
        <v>104</v>
      </c>
      <c r="P2463" s="15">
        <f t="shared" si="114"/>
        <v>90.52</v>
      </c>
      <c r="Q2463" s="13" t="s">
        <v>8323</v>
      </c>
      <c r="R2463" t="s">
        <v>8327</v>
      </c>
      <c r="S2463" s="19">
        <f t="shared" si="115"/>
        <v>40784.012696759259</v>
      </c>
      <c r="T2463" s="19">
        <f t="shared" si="116"/>
        <v>40817.125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>ROUND(E2464/D2464*100,0)</f>
        <v>111</v>
      </c>
      <c r="P2464" s="15">
        <f t="shared" si="114"/>
        <v>28.88</v>
      </c>
      <c r="Q2464" s="13" t="s">
        <v>8323</v>
      </c>
      <c r="R2464" t="s">
        <v>8327</v>
      </c>
      <c r="S2464" s="19">
        <f t="shared" si="115"/>
        <v>41089.186296296299</v>
      </c>
      <c r="T2464" s="19">
        <f t="shared" si="116"/>
        <v>41109.186296296299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>ROUND(E2465/D2465*100,0)</f>
        <v>116</v>
      </c>
      <c r="P2465" s="15">
        <f t="shared" si="114"/>
        <v>31</v>
      </c>
      <c r="Q2465" s="13" t="s">
        <v>8323</v>
      </c>
      <c r="R2465" t="s">
        <v>8327</v>
      </c>
      <c r="S2465" s="19">
        <f t="shared" si="115"/>
        <v>41341.111400462964</v>
      </c>
      <c r="T2465" s="19">
        <f t="shared" si="116"/>
        <v>41380.791666666664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>
        <f>ROUND(E2466/D2466*100,0)</f>
        <v>111</v>
      </c>
      <c r="P2466" s="15">
        <f t="shared" si="114"/>
        <v>51.67</v>
      </c>
      <c r="Q2466" s="13" t="s">
        <v>8323</v>
      </c>
      <c r="R2466" t="s">
        <v>8327</v>
      </c>
      <c r="S2466" s="19">
        <f t="shared" si="115"/>
        <v>42248.90042824074</v>
      </c>
      <c r="T2466" s="19">
        <f t="shared" si="116"/>
        <v>42277.811805555553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>ROUND(E2467/D2467*100,0)</f>
        <v>180</v>
      </c>
      <c r="P2467" s="15">
        <f t="shared" si="114"/>
        <v>26.27</v>
      </c>
      <c r="Q2467" s="13" t="s">
        <v>8323</v>
      </c>
      <c r="R2467" t="s">
        <v>8327</v>
      </c>
      <c r="S2467" s="19">
        <f t="shared" si="115"/>
        <v>41145.719305555554</v>
      </c>
      <c r="T2467" s="19">
        <f t="shared" si="116"/>
        <v>41175.719305555554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>ROUND(E2468/D2468*100,0)</f>
        <v>100</v>
      </c>
      <c r="P2468" s="15">
        <f t="shared" si="114"/>
        <v>48.08</v>
      </c>
      <c r="Q2468" s="13" t="s">
        <v>8323</v>
      </c>
      <c r="R2468" t="s">
        <v>8327</v>
      </c>
      <c r="S2468" s="19">
        <f t="shared" si="115"/>
        <v>41373.102465277778</v>
      </c>
      <c r="T2468" s="19">
        <f t="shared" si="116"/>
        <v>41403.102465277778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>ROUND(E2469/D2469*100,0)</f>
        <v>119</v>
      </c>
      <c r="P2469" s="15">
        <f t="shared" si="114"/>
        <v>27.56</v>
      </c>
      <c r="Q2469" s="13" t="s">
        <v>8323</v>
      </c>
      <c r="R2469" t="s">
        <v>8327</v>
      </c>
      <c r="S2469" s="19">
        <f t="shared" si="115"/>
        <v>41025.874201388891</v>
      </c>
      <c r="T2469" s="19">
        <f t="shared" si="116"/>
        <v>41039.708333333336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>ROUND(E2470/D2470*100,0)</f>
        <v>107</v>
      </c>
      <c r="P2470" s="15">
        <f t="shared" si="114"/>
        <v>36.97</v>
      </c>
      <c r="Q2470" s="13" t="s">
        <v>8323</v>
      </c>
      <c r="R2470" t="s">
        <v>8327</v>
      </c>
      <c r="S2470" s="19">
        <f t="shared" si="115"/>
        <v>41174.154178240737</v>
      </c>
      <c r="T2470" s="19">
        <f t="shared" si="116"/>
        <v>41210.208333333336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>ROUND(E2471/D2471*100,0)</f>
        <v>114</v>
      </c>
      <c r="P2471" s="15">
        <f t="shared" si="114"/>
        <v>29.02</v>
      </c>
      <c r="Q2471" s="13" t="s">
        <v>8323</v>
      </c>
      <c r="R2471" t="s">
        <v>8327</v>
      </c>
      <c r="S2471" s="19">
        <f t="shared" si="115"/>
        <v>40557.429733796293</v>
      </c>
      <c r="T2471" s="19">
        <f t="shared" si="116"/>
        <v>40582.429733796293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>ROUND(E2472/D2472*100,0)</f>
        <v>103</v>
      </c>
      <c r="P2472" s="15">
        <f t="shared" si="114"/>
        <v>28.66</v>
      </c>
      <c r="Q2472" s="13" t="s">
        <v>8323</v>
      </c>
      <c r="R2472" t="s">
        <v>8327</v>
      </c>
      <c r="S2472" s="19">
        <f t="shared" si="115"/>
        <v>41023.07471064815</v>
      </c>
      <c r="T2472" s="19">
        <f t="shared" si="116"/>
        <v>41053.07471064815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>ROUND(E2473/D2473*100,0)</f>
        <v>128</v>
      </c>
      <c r="P2473" s="15">
        <f t="shared" si="114"/>
        <v>37.65</v>
      </c>
      <c r="Q2473" s="13" t="s">
        <v>8323</v>
      </c>
      <c r="R2473" t="s">
        <v>8327</v>
      </c>
      <c r="S2473" s="19">
        <f t="shared" si="115"/>
        <v>40893.992962962962</v>
      </c>
      <c r="T2473" s="19">
        <f t="shared" si="116"/>
        <v>40933.992962962962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>ROUND(E2474/D2474*100,0)</f>
        <v>136</v>
      </c>
      <c r="P2474" s="15">
        <f t="shared" si="114"/>
        <v>97.9</v>
      </c>
      <c r="Q2474" s="13" t="s">
        <v>8323</v>
      </c>
      <c r="R2474" t="s">
        <v>8327</v>
      </c>
      <c r="S2474" s="19">
        <f t="shared" si="115"/>
        <v>40354.11550925926</v>
      </c>
      <c r="T2474" s="19">
        <f t="shared" si="116"/>
        <v>40425.043749999997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>ROUND(E2475/D2475*100,0)</f>
        <v>100</v>
      </c>
      <c r="P2475" s="15">
        <f t="shared" si="114"/>
        <v>42.55</v>
      </c>
      <c r="Q2475" s="13" t="s">
        <v>8323</v>
      </c>
      <c r="R2475" t="s">
        <v>8327</v>
      </c>
      <c r="S2475" s="19">
        <f t="shared" si="115"/>
        <v>41193.748483796298</v>
      </c>
      <c r="T2475" s="19">
        <f t="shared" si="116"/>
        <v>41223.790150462963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>ROUND(E2476/D2476*100,0)</f>
        <v>100</v>
      </c>
      <c r="P2476" s="15">
        <f t="shared" si="114"/>
        <v>131.58000000000001</v>
      </c>
      <c r="Q2476" s="13" t="s">
        <v>8323</v>
      </c>
      <c r="R2476" t="s">
        <v>8327</v>
      </c>
      <c r="S2476" s="19">
        <f t="shared" si="115"/>
        <v>40417.011296296296</v>
      </c>
      <c r="T2476" s="19">
        <f t="shared" si="116"/>
        <v>40462.011296296296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>ROUND(E2477/D2477*100,0)</f>
        <v>105</v>
      </c>
      <c r="P2477" s="15">
        <f t="shared" si="114"/>
        <v>32.32</v>
      </c>
      <c r="Q2477" s="13" t="s">
        <v>8323</v>
      </c>
      <c r="R2477" t="s">
        <v>8327</v>
      </c>
      <c r="S2477" s="19">
        <f t="shared" si="115"/>
        <v>40310.287673611114</v>
      </c>
      <c r="T2477" s="19">
        <f t="shared" si="116"/>
        <v>40369.916666666664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>ROUND(E2478/D2478*100,0)</f>
        <v>105</v>
      </c>
      <c r="P2478" s="15">
        <f t="shared" si="114"/>
        <v>61.1</v>
      </c>
      <c r="Q2478" s="13" t="s">
        <v>8323</v>
      </c>
      <c r="R2478" t="s">
        <v>8327</v>
      </c>
      <c r="S2478" s="19">
        <f t="shared" si="115"/>
        <v>41913.328356481477</v>
      </c>
      <c r="T2478" s="19">
        <f t="shared" si="116"/>
        <v>41946.370023148149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>ROUND(E2479/D2479*100,0)</f>
        <v>171</v>
      </c>
      <c r="P2479" s="15">
        <f t="shared" si="114"/>
        <v>31.34</v>
      </c>
      <c r="Q2479" s="13" t="s">
        <v>8323</v>
      </c>
      <c r="R2479" t="s">
        <v>8327</v>
      </c>
      <c r="S2479" s="19">
        <f t="shared" si="115"/>
        <v>41088.691493055558</v>
      </c>
      <c r="T2479" s="19">
        <f t="shared" si="116"/>
        <v>41133.691493055558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>ROUND(E2480/D2480*100,0)</f>
        <v>128</v>
      </c>
      <c r="P2480" s="15">
        <f t="shared" si="114"/>
        <v>129.11000000000001</v>
      </c>
      <c r="Q2480" s="13" t="s">
        <v>8323</v>
      </c>
      <c r="R2480" t="s">
        <v>8327</v>
      </c>
      <c r="S2480" s="19">
        <f t="shared" si="115"/>
        <v>41257.950381944444</v>
      </c>
      <c r="T2480" s="19">
        <f t="shared" si="116"/>
        <v>41287.950381944444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>ROUND(E2481/D2481*100,0)</f>
        <v>133</v>
      </c>
      <c r="P2481" s="15">
        <f t="shared" si="114"/>
        <v>25.02</v>
      </c>
      <c r="Q2481" s="13" t="s">
        <v>8323</v>
      </c>
      <c r="R2481" t="s">
        <v>8327</v>
      </c>
      <c r="S2481" s="19">
        <f t="shared" si="115"/>
        <v>41107.726782407408</v>
      </c>
      <c r="T2481" s="19">
        <f t="shared" si="116"/>
        <v>41118.083333333336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>ROUND(E2482/D2482*100,0)</f>
        <v>100</v>
      </c>
      <c r="P2482" s="15">
        <f t="shared" si="114"/>
        <v>250</v>
      </c>
      <c r="Q2482" s="13" t="s">
        <v>8323</v>
      </c>
      <c r="R2482" t="s">
        <v>8327</v>
      </c>
      <c r="S2482" s="19">
        <f t="shared" si="115"/>
        <v>42227.936157407406</v>
      </c>
      <c r="T2482" s="19">
        <f t="shared" si="116"/>
        <v>42287.936157407406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>ROUND(E2483/D2483*100,0)</f>
        <v>113</v>
      </c>
      <c r="P2483" s="15">
        <f t="shared" si="114"/>
        <v>47.54</v>
      </c>
      <c r="Q2483" s="13" t="s">
        <v>8323</v>
      </c>
      <c r="R2483" t="s">
        <v>8327</v>
      </c>
      <c r="S2483" s="19">
        <f t="shared" si="115"/>
        <v>40999.645925925928</v>
      </c>
      <c r="T2483" s="19">
        <f t="shared" si="116"/>
        <v>41029.645925925928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>ROUND(E2484/D2484*100,0)</f>
        <v>100</v>
      </c>
      <c r="P2484" s="15">
        <f t="shared" si="114"/>
        <v>40.04</v>
      </c>
      <c r="Q2484" s="13" t="s">
        <v>8323</v>
      </c>
      <c r="R2484" t="s">
        <v>8327</v>
      </c>
      <c r="S2484" s="19">
        <f t="shared" si="115"/>
        <v>40711.782210648147</v>
      </c>
      <c r="T2484" s="19">
        <f t="shared" si="116"/>
        <v>40756.782210648147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>ROUND(E2485/D2485*100,0)</f>
        <v>114</v>
      </c>
      <c r="P2485" s="15">
        <f t="shared" si="114"/>
        <v>65.84</v>
      </c>
      <c r="Q2485" s="13" t="s">
        <v>8323</v>
      </c>
      <c r="R2485" t="s">
        <v>8327</v>
      </c>
      <c r="S2485" s="19">
        <f t="shared" si="115"/>
        <v>40970.750034722223</v>
      </c>
      <c r="T2485" s="19">
        <f t="shared" si="116"/>
        <v>41030.708368055559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>ROUND(E2486/D2486*100,0)</f>
        <v>119</v>
      </c>
      <c r="P2486" s="15">
        <f t="shared" si="114"/>
        <v>46.4</v>
      </c>
      <c r="Q2486" s="13" t="s">
        <v>8323</v>
      </c>
      <c r="R2486" t="s">
        <v>8327</v>
      </c>
      <c r="S2486" s="19">
        <f t="shared" si="115"/>
        <v>40771.916701388887</v>
      </c>
      <c r="T2486" s="19">
        <f t="shared" si="116"/>
        <v>40801.916701388887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>ROUND(E2487/D2487*100,0)</f>
        <v>103</v>
      </c>
      <c r="P2487" s="15">
        <f t="shared" si="114"/>
        <v>50.37</v>
      </c>
      <c r="Q2487" s="13" t="s">
        <v>8323</v>
      </c>
      <c r="R2487" t="s">
        <v>8327</v>
      </c>
      <c r="S2487" s="19">
        <f t="shared" si="115"/>
        <v>40793.998599537037</v>
      </c>
      <c r="T2487" s="19">
        <f t="shared" si="116"/>
        <v>40828.998599537037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>ROUND(E2488/D2488*100,0)</f>
        <v>266</v>
      </c>
      <c r="P2488" s="15">
        <f t="shared" si="114"/>
        <v>26.57</v>
      </c>
      <c r="Q2488" s="13" t="s">
        <v>8323</v>
      </c>
      <c r="R2488" t="s">
        <v>8327</v>
      </c>
      <c r="S2488" s="19">
        <f t="shared" si="115"/>
        <v>40991.708055555559</v>
      </c>
      <c r="T2488" s="19">
        <f t="shared" si="116"/>
        <v>41021.708055555559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>ROUND(E2489/D2489*100,0)</f>
        <v>100</v>
      </c>
      <c r="P2489" s="15">
        <f t="shared" si="114"/>
        <v>39.49</v>
      </c>
      <c r="Q2489" s="13" t="s">
        <v>8323</v>
      </c>
      <c r="R2489" t="s">
        <v>8327</v>
      </c>
      <c r="S2489" s="19">
        <f t="shared" si="115"/>
        <v>41026.083298611113</v>
      </c>
      <c r="T2489" s="19">
        <f t="shared" si="116"/>
        <v>41056.083298611113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>ROUND(E2490/D2490*100,0)</f>
        <v>107</v>
      </c>
      <c r="P2490" s="15">
        <f t="shared" si="114"/>
        <v>49.25</v>
      </c>
      <c r="Q2490" s="13" t="s">
        <v>8323</v>
      </c>
      <c r="R2490" t="s">
        <v>8327</v>
      </c>
      <c r="S2490" s="19">
        <f t="shared" si="115"/>
        <v>40833.633194444446</v>
      </c>
      <c r="T2490" s="19">
        <f t="shared" si="116"/>
        <v>40863.674861111111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>ROUND(E2491/D2491*100,0)</f>
        <v>134</v>
      </c>
      <c r="P2491" s="15">
        <f t="shared" si="114"/>
        <v>62.38</v>
      </c>
      <c r="Q2491" s="13" t="s">
        <v>8323</v>
      </c>
      <c r="R2491" t="s">
        <v>8327</v>
      </c>
      <c r="S2491" s="19">
        <f t="shared" si="115"/>
        <v>41373.690266203703</v>
      </c>
      <c r="T2491" s="19">
        <f t="shared" si="116"/>
        <v>41403.690266203703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>ROUND(E2492/D2492*100,0)</f>
        <v>121</v>
      </c>
      <c r="P2492" s="15">
        <f t="shared" si="114"/>
        <v>37.94</v>
      </c>
      <c r="Q2492" s="13" t="s">
        <v>8323</v>
      </c>
      <c r="R2492" t="s">
        <v>8327</v>
      </c>
      <c r="S2492" s="19">
        <f t="shared" si="115"/>
        <v>41023.227731481478</v>
      </c>
      <c r="T2492" s="19">
        <f t="shared" si="116"/>
        <v>41083.227731481478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>ROUND(E2493/D2493*100,0)</f>
        <v>103</v>
      </c>
      <c r="P2493" s="15">
        <f t="shared" si="114"/>
        <v>51.6</v>
      </c>
      <c r="Q2493" s="13" t="s">
        <v>8323</v>
      </c>
      <c r="R2493" t="s">
        <v>8327</v>
      </c>
      <c r="S2493" s="19">
        <f t="shared" si="115"/>
        <v>40542.839282407411</v>
      </c>
      <c r="T2493" s="19">
        <f t="shared" si="116"/>
        <v>40559.07708333333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>ROUND(E2494/D2494*100,0)</f>
        <v>125</v>
      </c>
      <c r="P2494" s="15">
        <f t="shared" si="114"/>
        <v>27.78</v>
      </c>
      <c r="Q2494" s="13" t="s">
        <v>8323</v>
      </c>
      <c r="R2494" t="s">
        <v>8327</v>
      </c>
      <c r="S2494" s="19">
        <f t="shared" si="115"/>
        <v>41024.985972222225</v>
      </c>
      <c r="T2494" s="19">
        <f t="shared" si="116"/>
        <v>41076.415972222225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>ROUND(E2495/D2495*100,0)</f>
        <v>129</v>
      </c>
      <c r="P2495" s="15">
        <f t="shared" si="114"/>
        <v>99.38</v>
      </c>
      <c r="Q2495" s="13" t="s">
        <v>8323</v>
      </c>
      <c r="R2495" t="s">
        <v>8327</v>
      </c>
      <c r="S2495" s="19">
        <f t="shared" si="115"/>
        <v>41348.168287037035</v>
      </c>
      <c r="T2495" s="19">
        <f t="shared" si="116"/>
        <v>41393.168287037035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>ROUND(E2496/D2496*100,0)</f>
        <v>101</v>
      </c>
      <c r="P2496" s="15">
        <f t="shared" si="114"/>
        <v>38.85</v>
      </c>
      <c r="Q2496" s="13" t="s">
        <v>8323</v>
      </c>
      <c r="R2496" t="s">
        <v>8327</v>
      </c>
      <c r="S2496" s="19">
        <f t="shared" si="115"/>
        <v>41022.645185185182</v>
      </c>
      <c r="T2496" s="19">
        <f t="shared" si="116"/>
        <v>41052.645185185182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>ROUND(E2497/D2497*100,0)</f>
        <v>128</v>
      </c>
      <c r="P2497" s="15">
        <f t="shared" si="114"/>
        <v>45.55</v>
      </c>
      <c r="Q2497" s="13" t="s">
        <v>8323</v>
      </c>
      <c r="R2497" t="s">
        <v>8327</v>
      </c>
      <c r="S2497" s="19">
        <f t="shared" si="115"/>
        <v>41036.946469907409</v>
      </c>
      <c r="T2497" s="19">
        <f t="shared" si="116"/>
        <v>41066.946469907409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>ROUND(E2498/D2498*100,0)</f>
        <v>100</v>
      </c>
      <c r="P2498" s="15">
        <f t="shared" si="114"/>
        <v>600</v>
      </c>
      <c r="Q2498" s="13" t="s">
        <v>8323</v>
      </c>
      <c r="R2498" t="s">
        <v>8327</v>
      </c>
      <c r="S2498" s="19">
        <f t="shared" si="115"/>
        <v>41327.996435185189</v>
      </c>
      <c r="T2498" s="19">
        <f t="shared" si="116"/>
        <v>41362.954768518517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>ROUND(E2499/D2499*100,0)</f>
        <v>113</v>
      </c>
      <c r="P2499" s="15">
        <f t="shared" ref="P2499:P2562" si="117">IFERROR(ROUND(E2499/L2499,2),0)</f>
        <v>80.55</v>
      </c>
      <c r="Q2499" s="13" t="s">
        <v>8323</v>
      </c>
      <c r="R2499" t="s">
        <v>8327</v>
      </c>
      <c r="S2499" s="19">
        <f t="shared" ref="S2499:S2562" si="118">(((J2499/60)/60)/24)+DATE(1970,1,1)</f>
        <v>40730.878912037035</v>
      </c>
      <c r="T2499" s="19">
        <f t="shared" ref="T2499:T2562" si="119">(((I2499/60)/60)/24)+DATE(1970,1,1)</f>
        <v>40760.878912037035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>ROUND(E2500/D2500*100,0)</f>
        <v>106</v>
      </c>
      <c r="P2500" s="15">
        <f t="shared" si="117"/>
        <v>52.8</v>
      </c>
      <c r="Q2500" s="13" t="s">
        <v>8323</v>
      </c>
      <c r="R2500" t="s">
        <v>8327</v>
      </c>
      <c r="S2500" s="19">
        <f t="shared" si="118"/>
        <v>42017.967442129629</v>
      </c>
      <c r="T2500" s="19">
        <f t="shared" si="119"/>
        <v>42031.967442129629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>ROUND(E2501/D2501*100,0)</f>
        <v>203</v>
      </c>
      <c r="P2501" s="15">
        <f t="shared" si="117"/>
        <v>47.68</v>
      </c>
      <c r="Q2501" s="13" t="s">
        <v>8323</v>
      </c>
      <c r="R2501" t="s">
        <v>8327</v>
      </c>
      <c r="S2501" s="19">
        <f t="shared" si="118"/>
        <v>41226.648576388885</v>
      </c>
      <c r="T2501" s="19">
        <f t="shared" si="119"/>
        <v>41274.75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>ROUND(E2502/D2502*100,0)</f>
        <v>113</v>
      </c>
      <c r="P2502" s="15">
        <f t="shared" si="117"/>
        <v>23.45</v>
      </c>
      <c r="Q2502" s="13" t="s">
        <v>8323</v>
      </c>
      <c r="R2502" t="s">
        <v>8327</v>
      </c>
      <c r="S2502" s="19">
        <f t="shared" si="118"/>
        <v>41053.772858796299</v>
      </c>
      <c r="T2502" s="19">
        <f t="shared" si="119"/>
        <v>41083.772858796299</v>
      </c>
    </row>
    <row r="2503" spans="1:20" ht="42.75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>ROUND(E2503/D2503*100,0)</f>
        <v>3</v>
      </c>
      <c r="P2503" s="15">
        <f t="shared" si="117"/>
        <v>40.14</v>
      </c>
      <c r="Q2503" s="13" t="s">
        <v>8334</v>
      </c>
      <c r="R2503" t="s">
        <v>8351</v>
      </c>
      <c r="S2503" s="19">
        <f t="shared" si="118"/>
        <v>42244.776666666665</v>
      </c>
      <c r="T2503" s="19">
        <f t="shared" si="119"/>
        <v>42274.776666666665</v>
      </c>
    </row>
    <row r="2504" spans="1:20" ht="42.75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>ROUND(E2504/D2504*100,0)</f>
        <v>0</v>
      </c>
      <c r="P2504" s="15">
        <f t="shared" si="117"/>
        <v>17.2</v>
      </c>
      <c r="Q2504" s="13" t="s">
        <v>8334</v>
      </c>
      <c r="R2504" t="s">
        <v>8351</v>
      </c>
      <c r="S2504" s="19">
        <f t="shared" si="118"/>
        <v>41858.825439814813</v>
      </c>
      <c r="T2504" s="19">
        <f t="shared" si="119"/>
        <v>41903.825439814813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>ROUND(E2505/D2505*100,0)</f>
        <v>0</v>
      </c>
      <c r="P2505" s="15">
        <f t="shared" si="117"/>
        <v>0</v>
      </c>
      <c r="Q2505" s="13" t="s">
        <v>8334</v>
      </c>
      <c r="R2505" t="s">
        <v>8351</v>
      </c>
      <c r="S2505" s="19">
        <f t="shared" si="118"/>
        <v>42498.899398148147</v>
      </c>
      <c r="T2505" s="19">
        <f t="shared" si="119"/>
        <v>42528.879166666666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>ROUND(E2506/D2506*100,0)</f>
        <v>0</v>
      </c>
      <c r="P2506" s="15">
        <f t="shared" si="117"/>
        <v>0</v>
      </c>
      <c r="Q2506" s="13" t="s">
        <v>8334</v>
      </c>
      <c r="R2506" t="s">
        <v>8351</v>
      </c>
      <c r="S2506" s="19">
        <f t="shared" si="118"/>
        <v>41928.015439814815</v>
      </c>
      <c r="T2506" s="19">
        <f t="shared" si="119"/>
        <v>41958.057106481487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>ROUND(E2507/D2507*100,0)</f>
        <v>0</v>
      </c>
      <c r="P2507" s="15">
        <f t="shared" si="117"/>
        <v>0</v>
      </c>
      <c r="Q2507" s="13" t="s">
        <v>8334</v>
      </c>
      <c r="R2507" t="s">
        <v>8351</v>
      </c>
      <c r="S2507" s="19">
        <f t="shared" si="118"/>
        <v>42047.05574074074</v>
      </c>
      <c r="T2507" s="19">
        <f t="shared" si="119"/>
        <v>42077.014074074075</v>
      </c>
    </row>
    <row r="2508" spans="1:20" ht="42.75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>ROUND(E2508/D2508*100,0)</f>
        <v>1</v>
      </c>
      <c r="P2508" s="15">
        <f t="shared" si="117"/>
        <v>15</v>
      </c>
      <c r="Q2508" s="13" t="s">
        <v>8334</v>
      </c>
      <c r="R2508" t="s">
        <v>8351</v>
      </c>
      <c r="S2508" s="19">
        <f t="shared" si="118"/>
        <v>42258.297094907408</v>
      </c>
      <c r="T2508" s="19">
        <f t="shared" si="119"/>
        <v>42280.875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>ROUND(E2509/D2509*100,0)</f>
        <v>0</v>
      </c>
      <c r="P2509" s="15">
        <f t="shared" si="117"/>
        <v>0</v>
      </c>
      <c r="Q2509" s="13" t="s">
        <v>8334</v>
      </c>
      <c r="R2509" t="s">
        <v>8351</v>
      </c>
      <c r="S2509" s="19">
        <f t="shared" si="118"/>
        <v>42105.072962962964</v>
      </c>
      <c r="T2509" s="19">
        <f t="shared" si="119"/>
        <v>42135.072962962964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>ROUND(E2510/D2510*100,0)</f>
        <v>0</v>
      </c>
      <c r="P2510" s="15">
        <f t="shared" si="117"/>
        <v>0</v>
      </c>
      <c r="Q2510" s="13" t="s">
        <v>8334</v>
      </c>
      <c r="R2510" t="s">
        <v>8351</v>
      </c>
      <c r="S2510" s="19">
        <f t="shared" si="118"/>
        <v>41835.951782407406</v>
      </c>
      <c r="T2510" s="19">
        <f t="shared" si="119"/>
        <v>41865.951782407406</v>
      </c>
    </row>
    <row r="2511" spans="1:20" ht="42.75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>ROUND(E2511/D2511*100,0)</f>
        <v>1</v>
      </c>
      <c r="P2511" s="15">
        <f t="shared" si="117"/>
        <v>35.71</v>
      </c>
      <c r="Q2511" s="13" t="s">
        <v>8334</v>
      </c>
      <c r="R2511" t="s">
        <v>8351</v>
      </c>
      <c r="S2511" s="19">
        <f t="shared" si="118"/>
        <v>42058.809594907405</v>
      </c>
      <c r="T2511" s="19">
        <f t="shared" si="119"/>
        <v>42114.767928240741</v>
      </c>
    </row>
    <row r="2512" spans="1:20" ht="42.75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>ROUND(E2512/D2512*100,0)</f>
        <v>0</v>
      </c>
      <c r="P2512" s="15">
        <f t="shared" si="117"/>
        <v>37.5</v>
      </c>
      <c r="Q2512" s="13" t="s">
        <v>8334</v>
      </c>
      <c r="R2512" t="s">
        <v>8351</v>
      </c>
      <c r="S2512" s="19">
        <f t="shared" si="118"/>
        <v>42078.997361111105</v>
      </c>
      <c r="T2512" s="19">
        <f t="shared" si="119"/>
        <v>42138.997361111105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>ROUND(E2513/D2513*100,0)</f>
        <v>0</v>
      </c>
      <c r="P2513" s="15">
        <f t="shared" si="117"/>
        <v>0</v>
      </c>
      <c r="Q2513" s="13" t="s">
        <v>8334</v>
      </c>
      <c r="R2513" t="s">
        <v>8351</v>
      </c>
      <c r="S2513" s="19">
        <f t="shared" si="118"/>
        <v>42371.446909722217</v>
      </c>
      <c r="T2513" s="19">
        <f t="shared" si="119"/>
        <v>42401.446909722217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>ROUND(E2514/D2514*100,0)</f>
        <v>0</v>
      </c>
      <c r="P2514" s="15">
        <f t="shared" si="117"/>
        <v>0</v>
      </c>
      <c r="Q2514" s="13" t="s">
        <v>8334</v>
      </c>
      <c r="R2514" t="s">
        <v>8351</v>
      </c>
      <c r="S2514" s="19">
        <f t="shared" si="118"/>
        <v>41971.876863425925</v>
      </c>
      <c r="T2514" s="19">
        <f t="shared" si="119"/>
        <v>41986.876863425925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>ROUND(E2515/D2515*100,0)</f>
        <v>0</v>
      </c>
      <c r="P2515" s="15">
        <f t="shared" si="117"/>
        <v>0</v>
      </c>
      <c r="Q2515" s="13" t="s">
        <v>8334</v>
      </c>
      <c r="R2515" t="s">
        <v>8351</v>
      </c>
      <c r="S2515" s="19">
        <f t="shared" si="118"/>
        <v>42732.00681712963</v>
      </c>
      <c r="T2515" s="19">
        <f t="shared" si="119"/>
        <v>42792.00681712963</v>
      </c>
    </row>
    <row r="2516" spans="1:20" ht="42.75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>ROUND(E2516/D2516*100,0)</f>
        <v>2</v>
      </c>
      <c r="P2516" s="15">
        <f t="shared" si="117"/>
        <v>52.5</v>
      </c>
      <c r="Q2516" s="13" t="s">
        <v>8334</v>
      </c>
      <c r="R2516" t="s">
        <v>8351</v>
      </c>
      <c r="S2516" s="19">
        <f t="shared" si="118"/>
        <v>41854.389780092592</v>
      </c>
      <c r="T2516" s="19">
        <f t="shared" si="119"/>
        <v>41871.389780092592</v>
      </c>
    </row>
    <row r="2517" spans="1:20" ht="42.75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>ROUND(E2517/D2517*100,0)</f>
        <v>19</v>
      </c>
      <c r="P2517" s="15">
        <f t="shared" si="117"/>
        <v>77.5</v>
      </c>
      <c r="Q2517" s="13" t="s">
        <v>8334</v>
      </c>
      <c r="R2517" t="s">
        <v>8351</v>
      </c>
      <c r="S2517" s="19">
        <f t="shared" si="118"/>
        <v>42027.839733796296</v>
      </c>
      <c r="T2517" s="19">
        <f t="shared" si="119"/>
        <v>42057.839733796296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>ROUND(E2518/D2518*100,0)</f>
        <v>0</v>
      </c>
      <c r="P2518" s="15">
        <f t="shared" si="117"/>
        <v>0</v>
      </c>
      <c r="Q2518" s="13" t="s">
        <v>8334</v>
      </c>
      <c r="R2518" t="s">
        <v>8351</v>
      </c>
      <c r="S2518" s="19">
        <f t="shared" si="118"/>
        <v>41942.653379629628</v>
      </c>
      <c r="T2518" s="19">
        <f t="shared" si="119"/>
        <v>41972.6950462963</v>
      </c>
    </row>
    <row r="2519" spans="1:20" ht="42.75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>ROUND(E2519/D2519*100,0)</f>
        <v>10</v>
      </c>
      <c r="P2519" s="15">
        <f t="shared" si="117"/>
        <v>53.55</v>
      </c>
      <c r="Q2519" s="13" t="s">
        <v>8334</v>
      </c>
      <c r="R2519" t="s">
        <v>8351</v>
      </c>
      <c r="S2519" s="19">
        <f t="shared" si="118"/>
        <v>42052.802430555559</v>
      </c>
      <c r="T2519" s="19">
        <f t="shared" si="119"/>
        <v>42082.760763888888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>ROUND(E2520/D2520*100,0)</f>
        <v>0</v>
      </c>
      <c r="P2520" s="15">
        <f t="shared" si="117"/>
        <v>0</v>
      </c>
      <c r="Q2520" s="13" t="s">
        <v>8334</v>
      </c>
      <c r="R2520" t="s">
        <v>8351</v>
      </c>
      <c r="S2520" s="19">
        <f t="shared" si="118"/>
        <v>41926.680879629632</v>
      </c>
      <c r="T2520" s="19">
        <f t="shared" si="119"/>
        <v>41956.722546296296</v>
      </c>
    </row>
    <row r="2521" spans="1:20" ht="28.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>ROUND(E2521/D2521*100,0)</f>
        <v>0</v>
      </c>
      <c r="P2521" s="15">
        <f t="shared" si="117"/>
        <v>16.25</v>
      </c>
      <c r="Q2521" s="13" t="s">
        <v>8334</v>
      </c>
      <c r="R2521" t="s">
        <v>8351</v>
      </c>
      <c r="S2521" s="19">
        <f t="shared" si="118"/>
        <v>41809.155138888891</v>
      </c>
      <c r="T2521" s="19">
        <f t="shared" si="119"/>
        <v>41839.155138888891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>ROUND(E2522/D2522*100,0)</f>
        <v>0</v>
      </c>
      <c r="P2522" s="15">
        <f t="shared" si="117"/>
        <v>0</v>
      </c>
      <c r="Q2522" s="13" t="s">
        <v>8334</v>
      </c>
      <c r="R2522" t="s">
        <v>8351</v>
      </c>
      <c r="S2522" s="19">
        <f t="shared" si="118"/>
        <v>42612.600520833337</v>
      </c>
      <c r="T2522" s="19">
        <f t="shared" si="119"/>
        <v>42658.806249999994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>ROUND(E2523/D2523*100,0)</f>
        <v>109</v>
      </c>
      <c r="P2523" s="15">
        <f t="shared" si="117"/>
        <v>103.68</v>
      </c>
      <c r="Q2523" s="13" t="s">
        <v>8323</v>
      </c>
      <c r="R2523" t="s">
        <v>8352</v>
      </c>
      <c r="S2523" s="19">
        <f t="shared" si="118"/>
        <v>42269.967835648145</v>
      </c>
      <c r="T2523" s="19">
        <f t="shared" si="119"/>
        <v>42290.967835648145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>ROUND(E2524/D2524*100,0)</f>
        <v>100</v>
      </c>
      <c r="P2524" s="15">
        <f t="shared" si="117"/>
        <v>185.19</v>
      </c>
      <c r="Q2524" s="13" t="s">
        <v>8323</v>
      </c>
      <c r="R2524" t="s">
        <v>8352</v>
      </c>
      <c r="S2524" s="19">
        <f t="shared" si="118"/>
        <v>42460.573611111111</v>
      </c>
      <c r="T2524" s="19">
        <f t="shared" si="119"/>
        <v>42482.619444444441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>ROUND(E2525/D2525*100,0)</f>
        <v>156</v>
      </c>
      <c r="P2525" s="15">
        <f t="shared" si="117"/>
        <v>54.15</v>
      </c>
      <c r="Q2525" s="13" t="s">
        <v>8323</v>
      </c>
      <c r="R2525" t="s">
        <v>8352</v>
      </c>
      <c r="S2525" s="19">
        <f t="shared" si="118"/>
        <v>41930.975601851853</v>
      </c>
      <c r="T2525" s="19">
        <f t="shared" si="119"/>
        <v>41961.017268518524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>ROUND(E2526/D2526*100,0)</f>
        <v>102</v>
      </c>
      <c r="P2526" s="15">
        <f t="shared" si="117"/>
        <v>177.21</v>
      </c>
      <c r="Q2526" s="13" t="s">
        <v>8323</v>
      </c>
      <c r="R2526" t="s">
        <v>8352</v>
      </c>
      <c r="S2526" s="19">
        <f t="shared" si="118"/>
        <v>41961.807372685187</v>
      </c>
      <c r="T2526" s="19">
        <f t="shared" si="119"/>
        <v>41994.1875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>ROUND(E2527/D2527*100,0)</f>
        <v>100</v>
      </c>
      <c r="P2527" s="15">
        <f t="shared" si="117"/>
        <v>100.33</v>
      </c>
      <c r="Q2527" s="13" t="s">
        <v>8323</v>
      </c>
      <c r="R2527" t="s">
        <v>8352</v>
      </c>
      <c r="S2527" s="19">
        <f t="shared" si="118"/>
        <v>41058.844571759262</v>
      </c>
      <c r="T2527" s="19">
        <f t="shared" si="119"/>
        <v>41088.844571759262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>ROUND(E2528/D2528*100,0)</f>
        <v>113</v>
      </c>
      <c r="P2528" s="15">
        <f t="shared" si="117"/>
        <v>136.91</v>
      </c>
      <c r="Q2528" s="13" t="s">
        <v>8323</v>
      </c>
      <c r="R2528" t="s">
        <v>8352</v>
      </c>
      <c r="S2528" s="19">
        <f t="shared" si="118"/>
        <v>41953.091134259259</v>
      </c>
      <c r="T2528" s="19">
        <f t="shared" si="119"/>
        <v>41981.207638888889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>ROUND(E2529/D2529*100,0)</f>
        <v>102</v>
      </c>
      <c r="P2529" s="15">
        <f t="shared" si="117"/>
        <v>57.54</v>
      </c>
      <c r="Q2529" s="13" t="s">
        <v>8323</v>
      </c>
      <c r="R2529" t="s">
        <v>8352</v>
      </c>
      <c r="S2529" s="19">
        <f t="shared" si="118"/>
        <v>41546.75105324074</v>
      </c>
      <c r="T2529" s="19">
        <f t="shared" si="119"/>
        <v>41565.165972222225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>
        <f>ROUND(E2530/D2530*100,0)</f>
        <v>107</v>
      </c>
      <c r="P2530" s="15">
        <f t="shared" si="117"/>
        <v>52.96</v>
      </c>
      <c r="Q2530" s="13" t="s">
        <v>8323</v>
      </c>
      <c r="R2530" t="s">
        <v>8352</v>
      </c>
      <c r="S2530" s="19">
        <f t="shared" si="118"/>
        <v>42217.834525462968</v>
      </c>
      <c r="T2530" s="19">
        <f t="shared" si="119"/>
        <v>42236.458333333328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>ROUND(E2531/D2531*100,0)</f>
        <v>104</v>
      </c>
      <c r="P2531" s="15">
        <f t="shared" si="117"/>
        <v>82.33</v>
      </c>
      <c r="Q2531" s="13" t="s">
        <v>8323</v>
      </c>
      <c r="R2531" t="s">
        <v>8352</v>
      </c>
      <c r="S2531" s="19">
        <f t="shared" si="118"/>
        <v>40948.080729166664</v>
      </c>
      <c r="T2531" s="19">
        <f t="shared" si="119"/>
        <v>40993.0390625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>ROUND(E2532/D2532*100,0)</f>
        <v>100</v>
      </c>
      <c r="P2532" s="15">
        <f t="shared" si="117"/>
        <v>135.41999999999999</v>
      </c>
      <c r="Q2532" s="13" t="s">
        <v>8323</v>
      </c>
      <c r="R2532" t="s">
        <v>8352</v>
      </c>
      <c r="S2532" s="19">
        <f t="shared" si="118"/>
        <v>42081.864641203705</v>
      </c>
      <c r="T2532" s="19">
        <f t="shared" si="119"/>
        <v>42114.201388888891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>ROUND(E2533/D2533*100,0)</f>
        <v>100</v>
      </c>
      <c r="P2533" s="15">
        <f t="shared" si="117"/>
        <v>74.069999999999993</v>
      </c>
      <c r="Q2533" s="13" t="s">
        <v>8323</v>
      </c>
      <c r="R2533" t="s">
        <v>8352</v>
      </c>
      <c r="S2533" s="19">
        <f t="shared" si="118"/>
        <v>42208.680023148147</v>
      </c>
      <c r="T2533" s="19">
        <f t="shared" si="119"/>
        <v>42231.165972222225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>ROUND(E2534/D2534*100,0)</f>
        <v>126</v>
      </c>
      <c r="P2534" s="15">
        <f t="shared" si="117"/>
        <v>84.08</v>
      </c>
      <c r="Q2534" s="13" t="s">
        <v>8323</v>
      </c>
      <c r="R2534" t="s">
        <v>8352</v>
      </c>
      <c r="S2534" s="19">
        <f t="shared" si="118"/>
        <v>41107.849143518521</v>
      </c>
      <c r="T2534" s="19">
        <f t="shared" si="119"/>
        <v>41137.849143518521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>ROUND(E2535/D2535*100,0)</f>
        <v>111</v>
      </c>
      <c r="P2535" s="15">
        <f t="shared" si="117"/>
        <v>61.03</v>
      </c>
      <c r="Q2535" s="13" t="s">
        <v>8323</v>
      </c>
      <c r="R2535" t="s">
        <v>8352</v>
      </c>
      <c r="S2535" s="19">
        <f t="shared" si="118"/>
        <v>41304.751284722224</v>
      </c>
      <c r="T2535" s="19">
        <f t="shared" si="119"/>
        <v>41334.750787037039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>ROUND(E2536/D2536*100,0)</f>
        <v>105</v>
      </c>
      <c r="P2536" s="15">
        <f t="shared" si="117"/>
        <v>150</v>
      </c>
      <c r="Q2536" s="13" t="s">
        <v>8323</v>
      </c>
      <c r="R2536" t="s">
        <v>8352</v>
      </c>
      <c r="S2536" s="19">
        <f t="shared" si="118"/>
        <v>40127.700370370374</v>
      </c>
      <c r="T2536" s="19">
        <f t="shared" si="119"/>
        <v>40179.25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>ROUND(E2537/D2537*100,0)</f>
        <v>104</v>
      </c>
      <c r="P2537" s="15">
        <f t="shared" si="117"/>
        <v>266.08999999999997</v>
      </c>
      <c r="Q2537" s="13" t="s">
        <v>8323</v>
      </c>
      <c r="R2537" t="s">
        <v>8352</v>
      </c>
      <c r="S2537" s="19">
        <f t="shared" si="118"/>
        <v>41943.791030092594</v>
      </c>
      <c r="T2537" s="19">
        <f t="shared" si="119"/>
        <v>41974.832696759258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>ROUND(E2538/D2538*100,0)</f>
        <v>116</v>
      </c>
      <c r="P2538" s="15">
        <f t="shared" si="117"/>
        <v>7.25</v>
      </c>
      <c r="Q2538" s="13" t="s">
        <v>8323</v>
      </c>
      <c r="R2538" t="s">
        <v>8352</v>
      </c>
      <c r="S2538" s="19">
        <f t="shared" si="118"/>
        <v>41464.106087962966</v>
      </c>
      <c r="T2538" s="19">
        <f t="shared" si="119"/>
        <v>41485.106087962966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>ROUND(E2539/D2539*100,0)</f>
        <v>110</v>
      </c>
      <c r="P2539" s="15">
        <f t="shared" si="117"/>
        <v>100</v>
      </c>
      <c r="Q2539" s="13" t="s">
        <v>8323</v>
      </c>
      <c r="R2539" t="s">
        <v>8352</v>
      </c>
      <c r="S2539" s="19">
        <f t="shared" si="118"/>
        <v>40696.648784722223</v>
      </c>
      <c r="T2539" s="19">
        <f t="shared" si="119"/>
        <v>40756.648784722223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>ROUND(E2540/D2540*100,0)</f>
        <v>113</v>
      </c>
      <c r="P2540" s="15">
        <f t="shared" si="117"/>
        <v>109.96</v>
      </c>
      <c r="Q2540" s="13" t="s">
        <v>8323</v>
      </c>
      <c r="R2540" t="s">
        <v>8352</v>
      </c>
      <c r="S2540" s="19">
        <f t="shared" si="118"/>
        <v>41298.509965277779</v>
      </c>
      <c r="T2540" s="19">
        <f t="shared" si="119"/>
        <v>41329.207638888889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>ROUND(E2541/D2541*100,0)</f>
        <v>100</v>
      </c>
      <c r="P2541" s="15">
        <f t="shared" si="117"/>
        <v>169.92</v>
      </c>
      <c r="Q2541" s="13" t="s">
        <v>8323</v>
      </c>
      <c r="R2541" t="s">
        <v>8352</v>
      </c>
      <c r="S2541" s="19">
        <f t="shared" si="118"/>
        <v>41977.902222222227</v>
      </c>
      <c r="T2541" s="19">
        <f t="shared" si="119"/>
        <v>42037.902222222227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>ROUND(E2542/D2542*100,0)</f>
        <v>103</v>
      </c>
      <c r="P2542" s="15">
        <f t="shared" si="117"/>
        <v>95.74</v>
      </c>
      <c r="Q2542" s="13" t="s">
        <v>8323</v>
      </c>
      <c r="R2542" t="s">
        <v>8352</v>
      </c>
      <c r="S2542" s="19">
        <f t="shared" si="118"/>
        <v>40785.675011574072</v>
      </c>
      <c r="T2542" s="19">
        <f t="shared" si="119"/>
        <v>40845.675011574072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>
        <f>ROUND(E2543/D2543*100,0)</f>
        <v>107</v>
      </c>
      <c r="P2543" s="15">
        <f t="shared" si="117"/>
        <v>59.46</v>
      </c>
      <c r="Q2543" s="13" t="s">
        <v>8323</v>
      </c>
      <c r="R2543" t="s">
        <v>8352</v>
      </c>
      <c r="S2543" s="19">
        <f t="shared" si="118"/>
        <v>41483.449282407404</v>
      </c>
      <c r="T2543" s="19">
        <f t="shared" si="119"/>
        <v>41543.449282407404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>ROUND(E2544/D2544*100,0)</f>
        <v>104</v>
      </c>
      <c r="P2544" s="15">
        <f t="shared" si="117"/>
        <v>55.77</v>
      </c>
      <c r="Q2544" s="13" t="s">
        <v>8323</v>
      </c>
      <c r="R2544" t="s">
        <v>8352</v>
      </c>
      <c r="S2544" s="19">
        <f t="shared" si="118"/>
        <v>41509.426585648151</v>
      </c>
      <c r="T2544" s="19">
        <f t="shared" si="119"/>
        <v>41548.165972222225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>ROUND(E2545/D2545*100,0)</f>
        <v>156</v>
      </c>
      <c r="P2545" s="15">
        <f t="shared" si="117"/>
        <v>30.08</v>
      </c>
      <c r="Q2545" s="13" t="s">
        <v>8323</v>
      </c>
      <c r="R2545" t="s">
        <v>8352</v>
      </c>
      <c r="S2545" s="19">
        <f t="shared" si="118"/>
        <v>40514.107615740737</v>
      </c>
      <c r="T2545" s="19">
        <f t="shared" si="119"/>
        <v>40545.125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>ROUND(E2546/D2546*100,0)</f>
        <v>101</v>
      </c>
      <c r="P2546" s="15">
        <f t="shared" si="117"/>
        <v>88.44</v>
      </c>
      <c r="Q2546" s="13" t="s">
        <v>8323</v>
      </c>
      <c r="R2546" t="s">
        <v>8352</v>
      </c>
      <c r="S2546" s="19">
        <f t="shared" si="118"/>
        <v>41068.520474537036</v>
      </c>
      <c r="T2546" s="19">
        <f t="shared" si="119"/>
        <v>41098.520474537036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>ROUND(E2547/D2547*100,0)</f>
        <v>195</v>
      </c>
      <c r="P2547" s="15">
        <f t="shared" si="117"/>
        <v>64.03</v>
      </c>
      <c r="Q2547" s="13" t="s">
        <v>8323</v>
      </c>
      <c r="R2547" t="s">
        <v>8352</v>
      </c>
      <c r="S2547" s="19">
        <f t="shared" si="118"/>
        <v>42027.13817129629</v>
      </c>
      <c r="T2547" s="19">
        <f t="shared" si="119"/>
        <v>42062.020833333328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>ROUND(E2548/D2548*100,0)</f>
        <v>112</v>
      </c>
      <c r="P2548" s="15">
        <f t="shared" si="117"/>
        <v>60.15</v>
      </c>
      <c r="Q2548" s="13" t="s">
        <v>8323</v>
      </c>
      <c r="R2548" t="s">
        <v>8352</v>
      </c>
      <c r="S2548" s="19">
        <f t="shared" si="118"/>
        <v>41524.858553240738</v>
      </c>
      <c r="T2548" s="19">
        <f t="shared" si="119"/>
        <v>41552.208333333336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>ROUND(E2549/D2549*100,0)</f>
        <v>120</v>
      </c>
      <c r="P2549" s="15">
        <f t="shared" si="117"/>
        <v>49.19</v>
      </c>
      <c r="Q2549" s="13" t="s">
        <v>8323</v>
      </c>
      <c r="R2549" t="s">
        <v>8352</v>
      </c>
      <c r="S2549" s="19">
        <f t="shared" si="118"/>
        <v>40973.773182870369</v>
      </c>
      <c r="T2549" s="19">
        <f t="shared" si="119"/>
        <v>41003.731516203705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>
        <f>ROUND(E2550/D2550*100,0)</f>
        <v>102</v>
      </c>
      <c r="P2550" s="15">
        <f t="shared" si="117"/>
        <v>165.16</v>
      </c>
      <c r="Q2550" s="13" t="s">
        <v>8323</v>
      </c>
      <c r="R2550" t="s">
        <v>8352</v>
      </c>
      <c r="S2550" s="19">
        <f t="shared" si="118"/>
        <v>42618.625428240746</v>
      </c>
      <c r="T2550" s="19">
        <f t="shared" si="119"/>
        <v>42643.185416666667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>
        <f>ROUND(E2551/D2551*100,0)</f>
        <v>103</v>
      </c>
      <c r="P2551" s="15">
        <f t="shared" si="117"/>
        <v>43.62</v>
      </c>
      <c r="Q2551" s="13" t="s">
        <v>8323</v>
      </c>
      <c r="R2551" t="s">
        <v>8352</v>
      </c>
      <c r="S2551" s="19">
        <f t="shared" si="118"/>
        <v>41390.757754629631</v>
      </c>
      <c r="T2551" s="19">
        <f t="shared" si="119"/>
        <v>41425.708333333336</v>
      </c>
    </row>
    <row r="2552" spans="1:20" ht="57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>ROUND(E2552/D2552*100,0)</f>
        <v>101</v>
      </c>
      <c r="P2552" s="15">
        <f t="shared" si="117"/>
        <v>43.7</v>
      </c>
      <c r="Q2552" s="13" t="s">
        <v>8323</v>
      </c>
      <c r="R2552" t="s">
        <v>8352</v>
      </c>
      <c r="S2552" s="19">
        <f t="shared" si="118"/>
        <v>42228.634328703702</v>
      </c>
      <c r="T2552" s="19">
        <f t="shared" si="119"/>
        <v>42285.165972222225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>ROUND(E2553/D2553*100,0)</f>
        <v>103</v>
      </c>
      <c r="P2553" s="15">
        <f t="shared" si="117"/>
        <v>67.42</v>
      </c>
      <c r="Q2553" s="13" t="s">
        <v>8323</v>
      </c>
      <c r="R2553" t="s">
        <v>8352</v>
      </c>
      <c r="S2553" s="19">
        <f t="shared" si="118"/>
        <v>40961.252141203702</v>
      </c>
      <c r="T2553" s="19">
        <f t="shared" si="119"/>
        <v>40989.866666666669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>ROUND(E2554/D2554*100,0)</f>
        <v>107</v>
      </c>
      <c r="P2554" s="15">
        <f t="shared" si="117"/>
        <v>177.5</v>
      </c>
      <c r="Q2554" s="13" t="s">
        <v>8323</v>
      </c>
      <c r="R2554" t="s">
        <v>8352</v>
      </c>
      <c r="S2554" s="19">
        <f t="shared" si="118"/>
        <v>42769.809965277775</v>
      </c>
      <c r="T2554" s="19">
        <f t="shared" si="119"/>
        <v>42799.809965277775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>ROUND(E2555/D2555*100,0)</f>
        <v>156</v>
      </c>
      <c r="P2555" s="15">
        <f t="shared" si="117"/>
        <v>38.880000000000003</v>
      </c>
      <c r="Q2555" s="13" t="s">
        <v>8323</v>
      </c>
      <c r="R2555" t="s">
        <v>8352</v>
      </c>
      <c r="S2555" s="19">
        <f t="shared" si="118"/>
        <v>41113.199155092596</v>
      </c>
      <c r="T2555" s="19">
        <f t="shared" si="119"/>
        <v>41173.199155092596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>ROUND(E2556/D2556*100,0)</f>
        <v>123</v>
      </c>
      <c r="P2556" s="15">
        <f t="shared" si="117"/>
        <v>54.99</v>
      </c>
      <c r="Q2556" s="13" t="s">
        <v>8323</v>
      </c>
      <c r="R2556" t="s">
        <v>8352</v>
      </c>
      <c r="S2556" s="19">
        <f t="shared" si="118"/>
        <v>42125.078275462962</v>
      </c>
      <c r="T2556" s="19">
        <f t="shared" si="119"/>
        <v>42156.165972222225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>ROUND(E2557/D2557*100,0)</f>
        <v>107</v>
      </c>
      <c r="P2557" s="15">
        <f t="shared" si="117"/>
        <v>61.34</v>
      </c>
      <c r="Q2557" s="13" t="s">
        <v>8323</v>
      </c>
      <c r="R2557" t="s">
        <v>8352</v>
      </c>
      <c r="S2557" s="19">
        <f t="shared" si="118"/>
        <v>41026.655011574076</v>
      </c>
      <c r="T2557" s="19">
        <f t="shared" si="119"/>
        <v>41057.655011574076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>ROUND(E2558/D2558*100,0)</f>
        <v>106</v>
      </c>
      <c r="P2558" s="15">
        <f t="shared" si="117"/>
        <v>23.12</v>
      </c>
      <c r="Q2558" s="13" t="s">
        <v>8323</v>
      </c>
      <c r="R2558" t="s">
        <v>8352</v>
      </c>
      <c r="S2558" s="19">
        <f t="shared" si="118"/>
        <v>41222.991400462961</v>
      </c>
      <c r="T2558" s="19">
        <f t="shared" si="119"/>
        <v>41267.991400462961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>
        <f>ROUND(E2559/D2559*100,0)</f>
        <v>118</v>
      </c>
      <c r="P2559" s="15">
        <f t="shared" si="117"/>
        <v>29.61</v>
      </c>
      <c r="Q2559" s="13" t="s">
        <v>8323</v>
      </c>
      <c r="R2559" t="s">
        <v>8352</v>
      </c>
      <c r="S2559" s="19">
        <f t="shared" si="118"/>
        <v>41744.745208333334</v>
      </c>
      <c r="T2559" s="19">
        <f t="shared" si="119"/>
        <v>41774.745208333334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>
        <f>ROUND(E2560/D2560*100,0)</f>
        <v>109</v>
      </c>
      <c r="P2560" s="15">
        <f t="shared" si="117"/>
        <v>75.61</v>
      </c>
      <c r="Q2560" s="13" t="s">
        <v>8323</v>
      </c>
      <c r="R2560" t="s">
        <v>8352</v>
      </c>
      <c r="S2560" s="19">
        <f t="shared" si="118"/>
        <v>42093.860023148154</v>
      </c>
      <c r="T2560" s="19">
        <f t="shared" si="119"/>
        <v>42125.582638888889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>ROUND(E2561/D2561*100,0)</f>
        <v>111</v>
      </c>
      <c r="P2561" s="15">
        <f t="shared" si="117"/>
        <v>35.6</v>
      </c>
      <c r="Q2561" s="13" t="s">
        <v>8323</v>
      </c>
      <c r="R2561" t="s">
        <v>8352</v>
      </c>
      <c r="S2561" s="19">
        <f t="shared" si="118"/>
        <v>40829.873657407406</v>
      </c>
      <c r="T2561" s="19">
        <f t="shared" si="119"/>
        <v>40862.817361111112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>
        <f>ROUND(E2562/D2562*100,0)</f>
        <v>100</v>
      </c>
      <c r="P2562" s="15">
        <f t="shared" si="117"/>
        <v>143</v>
      </c>
      <c r="Q2562" s="13" t="s">
        <v>8323</v>
      </c>
      <c r="R2562" t="s">
        <v>8352</v>
      </c>
      <c r="S2562" s="19">
        <f t="shared" si="118"/>
        <v>42039.951087962967</v>
      </c>
      <c r="T2562" s="19">
        <f t="shared" si="119"/>
        <v>42069.951087962967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>ROUND(E2563/D2563*100,0)</f>
        <v>0</v>
      </c>
      <c r="P2563" s="15">
        <f t="shared" ref="P2563:P2626" si="120">IFERROR(ROUND(E2563/L2563,2),0)</f>
        <v>0</v>
      </c>
      <c r="Q2563" s="13" t="s">
        <v>8334</v>
      </c>
      <c r="R2563" t="s">
        <v>8335</v>
      </c>
      <c r="S2563" s="19">
        <f t="shared" ref="S2563:S2626" si="121">(((J2563/60)/60)/24)+DATE(1970,1,1)</f>
        <v>42260.528807870374</v>
      </c>
      <c r="T2563" s="19">
        <f t="shared" ref="T2563:T2626" si="122">(((I2563/60)/60)/24)+DATE(1970,1,1)</f>
        <v>42290.528807870374</v>
      </c>
    </row>
    <row r="2564" spans="1:20" ht="57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>ROUND(E2564/D2564*100,0)</f>
        <v>1</v>
      </c>
      <c r="P2564" s="15">
        <f t="shared" si="120"/>
        <v>25</v>
      </c>
      <c r="Q2564" s="13" t="s">
        <v>8334</v>
      </c>
      <c r="R2564" t="s">
        <v>8335</v>
      </c>
      <c r="S2564" s="19">
        <f t="shared" si="121"/>
        <v>42594.524756944447</v>
      </c>
      <c r="T2564" s="19">
        <f t="shared" si="122"/>
        <v>42654.524756944447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>ROUND(E2565/D2565*100,0)</f>
        <v>0</v>
      </c>
      <c r="P2565" s="15">
        <f t="shared" si="120"/>
        <v>0</v>
      </c>
      <c r="Q2565" s="13" t="s">
        <v>8334</v>
      </c>
      <c r="R2565" t="s">
        <v>8335</v>
      </c>
      <c r="S2565" s="19">
        <f t="shared" si="121"/>
        <v>42155.139479166668</v>
      </c>
      <c r="T2565" s="19">
        <f t="shared" si="122"/>
        <v>42215.139479166668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>ROUND(E2566/D2566*100,0)</f>
        <v>0</v>
      </c>
      <c r="P2566" s="15">
        <f t="shared" si="120"/>
        <v>0</v>
      </c>
      <c r="Q2566" s="13" t="s">
        <v>8334</v>
      </c>
      <c r="R2566" t="s">
        <v>8335</v>
      </c>
      <c r="S2566" s="19">
        <f t="shared" si="121"/>
        <v>41822.040497685186</v>
      </c>
      <c r="T2566" s="19">
        <f t="shared" si="122"/>
        <v>41852.040497685186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>ROUND(E2567/D2567*100,0)</f>
        <v>1</v>
      </c>
      <c r="P2567" s="15">
        <f t="shared" si="120"/>
        <v>100</v>
      </c>
      <c r="Q2567" s="13" t="s">
        <v>8334</v>
      </c>
      <c r="R2567" t="s">
        <v>8335</v>
      </c>
      <c r="S2567" s="19">
        <f t="shared" si="121"/>
        <v>42440.650335648148</v>
      </c>
      <c r="T2567" s="19">
        <f t="shared" si="122"/>
        <v>42499.868055555555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>ROUND(E2568/D2568*100,0)</f>
        <v>0</v>
      </c>
      <c r="P2568" s="15">
        <f t="shared" si="120"/>
        <v>0</v>
      </c>
      <c r="Q2568" s="13" t="s">
        <v>8334</v>
      </c>
      <c r="R2568" t="s">
        <v>8335</v>
      </c>
      <c r="S2568" s="19">
        <f t="shared" si="121"/>
        <v>41842.980879629627</v>
      </c>
      <c r="T2568" s="19">
        <f t="shared" si="122"/>
        <v>41872.980879629627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>ROUND(E2569/D2569*100,0)</f>
        <v>0</v>
      </c>
      <c r="P2569" s="15">
        <f t="shared" si="120"/>
        <v>60</v>
      </c>
      <c r="Q2569" s="13" t="s">
        <v>8334</v>
      </c>
      <c r="R2569" t="s">
        <v>8335</v>
      </c>
      <c r="S2569" s="19">
        <f t="shared" si="121"/>
        <v>42087.878912037035</v>
      </c>
      <c r="T2569" s="19">
        <f t="shared" si="122"/>
        <v>42117.878912037035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>ROUND(E2570/D2570*100,0)</f>
        <v>1</v>
      </c>
      <c r="P2570" s="15">
        <f t="shared" si="120"/>
        <v>50</v>
      </c>
      <c r="Q2570" s="13" t="s">
        <v>8334</v>
      </c>
      <c r="R2570" t="s">
        <v>8335</v>
      </c>
      <c r="S2570" s="19">
        <f t="shared" si="121"/>
        <v>42584.666597222225</v>
      </c>
      <c r="T2570" s="19">
        <f t="shared" si="122"/>
        <v>42614.666597222225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>ROUND(E2571/D2571*100,0)</f>
        <v>2</v>
      </c>
      <c r="P2571" s="15">
        <f t="shared" si="120"/>
        <v>72.5</v>
      </c>
      <c r="Q2571" s="13" t="s">
        <v>8334</v>
      </c>
      <c r="R2571" t="s">
        <v>8335</v>
      </c>
      <c r="S2571" s="19">
        <f t="shared" si="121"/>
        <v>42234.105462962965</v>
      </c>
      <c r="T2571" s="19">
        <f t="shared" si="122"/>
        <v>42264.105462962965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>ROUND(E2572/D2572*100,0)</f>
        <v>1</v>
      </c>
      <c r="P2572" s="15">
        <f t="shared" si="120"/>
        <v>29.5</v>
      </c>
      <c r="Q2572" s="13" t="s">
        <v>8334</v>
      </c>
      <c r="R2572" t="s">
        <v>8335</v>
      </c>
      <c r="S2572" s="19">
        <f t="shared" si="121"/>
        <v>42744.903182870374</v>
      </c>
      <c r="T2572" s="19">
        <f t="shared" si="122"/>
        <v>42774.903182870374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>ROUND(E2573/D2573*100,0)</f>
        <v>0</v>
      </c>
      <c r="P2573" s="15">
        <f t="shared" si="120"/>
        <v>62.5</v>
      </c>
      <c r="Q2573" s="13" t="s">
        <v>8334</v>
      </c>
      <c r="R2573" t="s">
        <v>8335</v>
      </c>
      <c r="S2573" s="19">
        <f t="shared" si="121"/>
        <v>42449.341678240744</v>
      </c>
      <c r="T2573" s="19">
        <f t="shared" si="122"/>
        <v>42509.341678240744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>ROUND(E2574/D2574*100,0)</f>
        <v>0</v>
      </c>
      <c r="P2574" s="15">
        <f t="shared" si="120"/>
        <v>0</v>
      </c>
      <c r="Q2574" s="13" t="s">
        <v>8334</v>
      </c>
      <c r="R2574" t="s">
        <v>8335</v>
      </c>
      <c r="S2574" s="19">
        <f t="shared" si="121"/>
        <v>42077.119409722218</v>
      </c>
      <c r="T2574" s="19">
        <f t="shared" si="122"/>
        <v>42107.119409722218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>ROUND(E2575/D2575*100,0)</f>
        <v>0</v>
      </c>
      <c r="P2575" s="15">
        <f t="shared" si="120"/>
        <v>0</v>
      </c>
      <c r="Q2575" s="13" t="s">
        <v>8334</v>
      </c>
      <c r="R2575" t="s">
        <v>8335</v>
      </c>
      <c r="S2575" s="19">
        <f t="shared" si="121"/>
        <v>41829.592002314814</v>
      </c>
      <c r="T2575" s="19">
        <f t="shared" si="122"/>
        <v>41874.592002314814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>ROUND(E2576/D2576*100,0)</f>
        <v>0</v>
      </c>
      <c r="P2576" s="15">
        <f t="shared" si="120"/>
        <v>0</v>
      </c>
      <c r="Q2576" s="13" t="s">
        <v>8334</v>
      </c>
      <c r="R2576" t="s">
        <v>8335</v>
      </c>
      <c r="S2576" s="19">
        <f t="shared" si="121"/>
        <v>42487.825752314813</v>
      </c>
      <c r="T2576" s="19">
        <f t="shared" si="122"/>
        <v>42508.825752314813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>ROUND(E2577/D2577*100,0)</f>
        <v>0</v>
      </c>
      <c r="P2577" s="15">
        <f t="shared" si="120"/>
        <v>0</v>
      </c>
      <c r="Q2577" s="13" t="s">
        <v>8334</v>
      </c>
      <c r="R2577" t="s">
        <v>8335</v>
      </c>
      <c r="S2577" s="19">
        <f t="shared" si="121"/>
        <v>41986.108726851846</v>
      </c>
      <c r="T2577" s="19">
        <f t="shared" si="122"/>
        <v>42016.108726851846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>ROUND(E2578/D2578*100,0)</f>
        <v>0</v>
      </c>
      <c r="P2578" s="15">
        <f t="shared" si="120"/>
        <v>0</v>
      </c>
      <c r="Q2578" s="13" t="s">
        <v>8334</v>
      </c>
      <c r="R2578" t="s">
        <v>8335</v>
      </c>
      <c r="S2578" s="19">
        <f t="shared" si="121"/>
        <v>42060.00980324074</v>
      </c>
      <c r="T2578" s="19">
        <f t="shared" si="122"/>
        <v>42104.968136574069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>ROUND(E2579/D2579*100,0)</f>
        <v>0</v>
      </c>
      <c r="P2579" s="15">
        <f t="shared" si="120"/>
        <v>0</v>
      </c>
      <c r="Q2579" s="13" t="s">
        <v>8334</v>
      </c>
      <c r="R2579" t="s">
        <v>8335</v>
      </c>
      <c r="S2579" s="19">
        <f t="shared" si="121"/>
        <v>41830.820567129631</v>
      </c>
      <c r="T2579" s="19">
        <f t="shared" si="122"/>
        <v>41855.820567129631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>ROUND(E2580/D2580*100,0)</f>
        <v>0</v>
      </c>
      <c r="P2580" s="15">
        <f t="shared" si="120"/>
        <v>0</v>
      </c>
      <c r="Q2580" s="13" t="s">
        <v>8334</v>
      </c>
      <c r="R2580" t="s">
        <v>8335</v>
      </c>
      <c r="S2580" s="19">
        <f t="shared" si="121"/>
        <v>42238.022905092599</v>
      </c>
      <c r="T2580" s="19">
        <f t="shared" si="122"/>
        <v>42286.708333333328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>ROUND(E2581/D2581*100,0)</f>
        <v>0</v>
      </c>
      <c r="P2581" s="15">
        <f t="shared" si="120"/>
        <v>23.08</v>
      </c>
      <c r="Q2581" s="13" t="s">
        <v>8334</v>
      </c>
      <c r="R2581" t="s">
        <v>8335</v>
      </c>
      <c r="S2581" s="19">
        <f t="shared" si="121"/>
        <v>41837.829895833333</v>
      </c>
      <c r="T2581" s="19">
        <f t="shared" si="122"/>
        <v>41897.829895833333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>ROUND(E2582/D2582*100,0)</f>
        <v>1</v>
      </c>
      <c r="P2582" s="15">
        <f t="shared" si="120"/>
        <v>25.5</v>
      </c>
      <c r="Q2582" s="13" t="s">
        <v>8334</v>
      </c>
      <c r="R2582" t="s">
        <v>8335</v>
      </c>
      <c r="S2582" s="19">
        <f t="shared" si="121"/>
        <v>42110.326423611114</v>
      </c>
      <c r="T2582" s="19">
        <f t="shared" si="122"/>
        <v>42140.125</v>
      </c>
    </row>
    <row r="2583" spans="1:20" ht="42.7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>ROUND(E2583/D2583*100,0)</f>
        <v>11</v>
      </c>
      <c r="P2583" s="15">
        <f t="shared" si="120"/>
        <v>48.18</v>
      </c>
      <c r="Q2583" s="13" t="s">
        <v>8334</v>
      </c>
      <c r="R2583" t="s">
        <v>8335</v>
      </c>
      <c r="S2583" s="19">
        <f t="shared" si="121"/>
        <v>42294.628449074073</v>
      </c>
      <c r="T2583" s="19">
        <f t="shared" si="122"/>
        <v>42324.670115740737</v>
      </c>
    </row>
    <row r="2584" spans="1:20" ht="28.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>ROUND(E2584/D2584*100,0)</f>
        <v>0</v>
      </c>
      <c r="P2584" s="15">
        <f t="shared" si="120"/>
        <v>1</v>
      </c>
      <c r="Q2584" s="13" t="s">
        <v>8334</v>
      </c>
      <c r="R2584" t="s">
        <v>8335</v>
      </c>
      <c r="S2584" s="19">
        <f t="shared" si="121"/>
        <v>42642.988819444443</v>
      </c>
      <c r="T2584" s="19">
        <f t="shared" si="122"/>
        <v>42672.988819444443</v>
      </c>
    </row>
    <row r="2585" spans="1:20" ht="42.7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>ROUND(E2585/D2585*100,0)</f>
        <v>1</v>
      </c>
      <c r="P2585" s="15">
        <f t="shared" si="120"/>
        <v>1</v>
      </c>
      <c r="Q2585" s="13" t="s">
        <v>8334</v>
      </c>
      <c r="R2585" t="s">
        <v>8335</v>
      </c>
      <c r="S2585" s="19">
        <f t="shared" si="121"/>
        <v>42019.76944444445</v>
      </c>
      <c r="T2585" s="19">
        <f t="shared" si="122"/>
        <v>42079.727777777778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>ROUND(E2586/D2586*100,0)</f>
        <v>0</v>
      </c>
      <c r="P2586" s="15">
        <f t="shared" si="120"/>
        <v>0</v>
      </c>
      <c r="Q2586" s="13" t="s">
        <v>8334</v>
      </c>
      <c r="R2586" t="s">
        <v>8335</v>
      </c>
      <c r="S2586" s="19">
        <f t="shared" si="121"/>
        <v>42140.173252314817</v>
      </c>
      <c r="T2586" s="19">
        <f t="shared" si="122"/>
        <v>42170.173252314817</v>
      </c>
    </row>
    <row r="2587" spans="1:20" ht="42.75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>ROUND(E2587/D2587*100,0)</f>
        <v>0</v>
      </c>
      <c r="P2587" s="15">
        <f t="shared" si="120"/>
        <v>50</v>
      </c>
      <c r="Q2587" s="13" t="s">
        <v>8334</v>
      </c>
      <c r="R2587" t="s">
        <v>8335</v>
      </c>
      <c r="S2587" s="19">
        <f t="shared" si="121"/>
        <v>41795.963333333333</v>
      </c>
      <c r="T2587" s="19">
        <f t="shared" si="122"/>
        <v>41825.963333333333</v>
      </c>
    </row>
    <row r="2588" spans="1:20" ht="28.5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>ROUND(E2588/D2588*100,0)</f>
        <v>0</v>
      </c>
      <c r="P2588" s="15">
        <f t="shared" si="120"/>
        <v>5</v>
      </c>
      <c r="Q2588" s="13" t="s">
        <v>8334</v>
      </c>
      <c r="R2588" t="s">
        <v>8335</v>
      </c>
      <c r="S2588" s="19">
        <f t="shared" si="121"/>
        <v>42333.330277777779</v>
      </c>
      <c r="T2588" s="19">
        <f t="shared" si="122"/>
        <v>42363.330277777779</v>
      </c>
    </row>
    <row r="2589" spans="1:20" ht="42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>ROUND(E2589/D2589*100,0)</f>
        <v>2</v>
      </c>
      <c r="P2589" s="15">
        <f t="shared" si="120"/>
        <v>202.83</v>
      </c>
      <c r="Q2589" s="13" t="s">
        <v>8334</v>
      </c>
      <c r="R2589" t="s">
        <v>8335</v>
      </c>
      <c r="S2589" s="19">
        <f t="shared" si="121"/>
        <v>42338.675381944442</v>
      </c>
      <c r="T2589" s="19">
        <f t="shared" si="122"/>
        <v>42368.675381944442</v>
      </c>
    </row>
    <row r="2590" spans="1:20" ht="42.75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>ROUND(E2590/D2590*100,0)</f>
        <v>4</v>
      </c>
      <c r="P2590" s="15">
        <f t="shared" si="120"/>
        <v>29.13</v>
      </c>
      <c r="Q2590" s="13" t="s">
        <v>8334</v>
      </c>
      <c r="R2590" t="s">
        <v>8335</v>
      </c>
      <c r="S2590" s="19">
        <f t="shared" si="121"/>
        <v>42042.676226851851</v>
      </c>
      <c r="T2590" s="19">
        <f t="shared" si="122"/>
        <v>42094.551388888889</v>
      </c>
    </row>
    <row r="2591" spans="1:20" ht="42.75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>ROUND(E2591/D2591*100,0)</f>
        <v>0</v>
      </c>
      <c r="P2591" s="15">
        <f t="shared" si="120"/>
        <v>5</v>
      </c>
      <c r="Q2591" s="13" t="s">
        <v>8334</v>
      </c>
      <c r="R2591" t="s">
        <v>8335</v>
      </c>
      <c r="S2591" s="19">
        <f t="shared" si="121"/>
        <v>42422.536192129628</v>
      </c>
      <c r="T2591" s="19">
        <f t="shared" si="122"/>
        <v>42452.494525462964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>ROUND(E2592/D2592*100,0)</f>
        <v>0</v>
      </c>
      <c r="P2592" s="15">
        <f t="shared" si="120"/>
        <v>0</v>
      </c>
      <c r="Q2592" s="13" t="s">
        <v>8334</v>
      </c>
      <c r="R2592" t="s">
        <v>8335</v>
      </c>
      <c r="S2592" s="19">
        <f t="shared" si="121"/>
        <v>42388.589085648149</v>
      </c>
      <c r="T2592" s="19">
        <f t="shared" si="122"/>
        <v>42395.589085648149</v>
      </c>
    </row>
    <row r="2593" spans="1:20" ht="42.75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>ROUND(E2593/D2593*100,0)</f>
        <v>2</v>
      </c>
      <c r="P2593" s="15">
        <f t="shared" si="120"/>
        <v>13</v>
      </c>
      <c r="Q2593" s="13" t="s">
        <v>8334</v>
      </c>
      <c r="R2593" t="s">
        <v>8335</v>
      </c>
      <c r="S2593" s="19">
        <f t="shared" si="121"/>
        <v>42382.906527777777</v>
      </c>
      <c r="T2593" s="19">
        <f t="shared" si="122"/>
        <v>42442.864861111113</v>
      </c>
    </row>
    <row r="2594" spans="1:20" ht="42.75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>ROUND(E2594/D2594*100,0)</f>
        <v>0</v>
      </c>
      <c r="P2594" s="15">
        <f t="shared" si="120"/>
        <v>50</v>
      </c>
      <c r="Q2594" s="13" t="s">
        <v>8334</v>
      </c>
      <c r="R2594" t="s">
        <v>8335</v>
      </c>
      <c r="S2594" s="19">
        <f t="shared" si="121"/>
        <v>41887.801168981481</v>
      </c>
      <c r="T2594" s="19">
        <f t="shared" si="122"/>
        <v>41917.801168981481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>ROUND(E2595/D2595*100,0)</f>
        <v>0</v>
      </c>
      <c r="P2595" s="15">
        <f t="shared" si="120"/>
        <v>0</v>
      </c>
      <c r="Q2595" s="13" t="s">
        <v>8334</v>
      </c>
      <c r="R2595" t="s">
        <v>8335</v>
      </c>
      <c r="S2595" s="19">
        <f t="shared" si="121"/>
        <v>42089.84520833334</v>
      </c>
      <c r="T2595" s="19">
        <f t="shared" si="122"/>
        <v>42119.84520833334</v>
      </c>
    </row>
    <row r="2596" spans="1:20" ht="42.75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>ROUND(E2596/D2596*100,0)</f>
        <v>0</v>
      </c>
      <c r="P2596" s="15">
        <f t="shared" si="120"/>
        <v>1</v>
      </c>
      <c r="Q2596" s="13" t="s">
        <v>8334</v>
      </c>
      <c r="R2596" t="s">
        <v>8335</v>
      </c>
      <c r="S2596" s="19">
        <f t="shared" si="121"/>
        <v>41828.967916666668</v>
      </c>
      <c r="T2596" s="19">
        <f t="shared" si="122"/>
        <v>41858.967916666668</v>
      </c>
    </row>
    <row r="2597" spans="1:20" ht="28.5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>ROUND(E2597/D2597*100,0)</f>
        <v>12</v>
      </c>
      <c r="P2597" s="15">
        <f t="shared" si="120"/>
        <v>96.05</v>
      </c>
      <c r="Q2597" s="13" t="s">
        <v>8334</v>
      </c>
      <c r="R2597" t="s">
        <v>8335</v>
      </c>
      <c r="S2597" s="19">
        <f t="shared" si="121"/>
        <v>42760.244212962964</v>
      </c>
      <c r="T2597" s="19">
        <f t="shared" si="122"/>
        <v>42790.244212962964</v>
      </c>
    </row>
    <row r="2598" spans="1:20" ht="42.75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>ROUND(E2598/D2598*100,0)</f>
        <v>24</v>
      </c>
      <c r="P2598" s="15">
        <f t="shared" si="120"/>
        <v>305.77999999999997</v>
      </c>
      <c r="Q2598" s="13" t="s">
        <v>8334</v>
      </c>
      <c r="R2598" t="s">
        <v>8335</v>
      </c>
      <c r="S2598" s="19">
        <f t="shared" si="121"/>
        <v>41828.664456018516</v>
      </c>
      <c r="T2598" s="19">
        <f t="shared" si="122"/>
        <v>41858.664456018516</v>
      </c>
    </row>
    <row r="2599" spans="1:20" ht="42.75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>ROUND(E2599/D2599*100,0)</f>
        <v>6</v>
      </c>
      <c r="P2599" s="15">
        <f t="shared" si="120"/>
        <v>12.14</v>
      </c>
      <c r="Q2599" s="13" t="s">
        <v>8334</v>
      </c>
      <c r="R2599" t="s">
        <v>8335</v>
      </c>
      <c r="S2599" s="19">
        <f t="shared" si="121"/>
        <v>42510.341631944444</v>
      </c>
      <c r="T2599" s="19">
        <f t="shared" si="122"/>
        <v>42540.341631944444</v>
      </c>
    </row>
    <row r="2600" spans="1:20" ht="42.7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>ROUND(E2600/D2600*100,0)</f>
        <v>39</v>
      </c>
      <c r="P2600" s="15">
        <f t="shared" si="120"/>
        <v>83.57</v>
      </c>
      <c r="Q2600" s="13" t="s">
        <v>8334</v>
      </c>
      <c r="R2600" t="s">
        <v>8335</v>
      </c>
      <c r="S2600" s="19">
        <f t="shared" si="121"/>
        <v>42240.840289351851</v>
      </c>
      <c r="T2600" s="19">
        <f t="shared" si="122"/>
        <v>42270.840289351851</v>
      </c>
    </row>
    <row r="2601" spans="1:20" ht="28.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>ROUND(E2601/D2601*100,0)</f>
        <v>1</v>
      </c>
      <c r="P2601" s="15">
        <f t="shared" si="120"/>
        <v>18</v>
      </c>
      <c r="Q2601" s="13" t="s">
        <v>8334</v>
      </c>
      <c r="R2601" t="s">
        <v>8335</v>
      </c>
      <c r="S2601" s="19">
        <f t="shared" si="121"/>
        <v>41809.754016203704</v>
      </c>
      <c r="T2601" s="19">
        <f t="shared" si="122"/>
        <v>41854.754016203704</v>
      </c>
    </row>
    <row r="2602" spans="1:20" ht="28.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>ROUND(E2602/D2602*100,0)</f>
        <v>7</v>
      </c>
      <c r="P2602" s="15">
        <f t="shared" si="120"/>
        <v>115.53</v>
      </c>
      <c r="Q2602" s="13" t="s">
        <v>8334</v>
      </c>
      <c r="R2602" t="s">
        <v>8335</v>
      </c>
      <c r="S2602" s="19">
        <f t="shared" si="121"/>
        <v>42394.900462962964</v>
      </c>
      <c r="T2602" s="19">
        <f t="shared" si="122"/>
        <v>42454.858796296292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>ROUND(E2603/D2603*100,0)</f>
        <v>661</v>
      </c>
      <c r="P2603" s="15">
        <f t="shared" si="120"/>
        <v>21.9</v>
      </c>
      <c r="Q2603" s="13" t="s">
        <v>8317</v>
      </c>
      <c r="R2603" t="s">
        <v>8353</v>
      </c>
      <c r="S2603" s="19">
        <f t="shared" si="121"/>
        <v>41150.902187499996</v>
      </c>
      <c r="T2603" s="19">
        <f t="shared" si="122"/>
        <v>41165.165972222225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>ROUND(E2604/D2604*100,0)</f>
        <v>326</v>
      </c>
      <c r="P2604" s="15">
        <f t="shared" si="120"/>
        <v>80.02</v>
      </c>
      <c r="Q2604" s="13" t="s">
        <v>8317</v>
      </c>
      <c r="R2604" t="s">
        <v>8353</v>
      </c>
      <c r="S2604" s="19">
        <f t="shared" si="121"/>
        <v>41915.747314814813</v>
      </c>
      <c r="T2604" s="19">
        <f t="shared" si="122"/>
        <v>41955.888888888891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>ROUND(E2605/D2605*100,0)</f>
        <v>101</v>
      </c>
      <c r="P2605" s="15">
        <f t="shared" si="120"/>
        <v>35.520000000000003</v>
      </c>
      <c r="Q2605" s="13" t="s">
        <v>8317</v>
      </c>
      <c r="R2605" t="s">
        <v>8353</v>
      </c>
      <c r="S2605" s="19">
        <f t="shared" si="121"/>
        <v>41617.912662037037</v>
      </c>
      <c r="T2605" s="19">
        <f t="shared" si="122"/>
        <v>41631.912662037037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>ROUND(E2606/D2606*100,0)</f>
        <v>104</v>
      </c>
      <c r="P2606" s="15">
        <f t="shared" si="120"/>
        <v>64.930000000000007</v>
      </c>
      <c r="Q2606" s="13" t="s">
        <v>8317</v>
      </c>
      <c r="R2606" t="s">
        <v>8353</v>
      </c>
      <c r="S2606" s="19">
        <f t="shared" si="121"/>
        <v>40998.051192129627</v>
      </c>
      <c r="T2606" s="19">
        <f t="shared" si="122"/>
        <v>41028.051192129627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>
        <f>ROUND(E2607/D2607*100,0)</f>
        <v>107</v>
      </c>
      <c r="P2607" s="15">
        <f t="shared" si="120"/>
        <v>60.97</v>
      </c>
      <c r="Q2607" s="13" t="s">
        <v>8317</v>
      </c>
      <c r="R2607" t="s">
        <v>8353</v>
      </c>
      <c r="S2607" s="19">
        <f t="shared" si="121"/>
        <v>42508.541550925926</v>
      </c>
      <c r="T2607" s="19">
        <f t="shared" si="122"/>
        <v>42538.541550925926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>ROUND(E2608/D2608*100,0)</f>
        <v>110</v>
      </c>
      <c r="P2608" s="15">
        <f t="shared" si="120"/>
        <v>31.44</v>
      </c>
      <c r="Q2608" s="13" t="s">
        <v>8317</v>
      </c>
      <c r="R2608" t="s">
        <v>8353</v>
      </c>
      <c r="S2608" s="19">
        <f t="shared" si="121"/>
        <v>41726.712754629632</v>
      </c>
      <c r="T2608" s="19">
        <f t="shared" si="122"/>
        <v>41758.712754629632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>ROUND(E2609/D2609*100,0)</f>
        <v>408</v>
      </c>
      <c r="P2609" s="15">
        <f t="shared" si="120"/>
        <v>81.95</v>
      </c>
      <c r="Q2609" s="13" t="s">
        <v>8317</v>
      </c>
      <c r="R2609" t="s">
        <v>8353</v>
      </c>
      <c r="S2609" s="19">
        <f t="shared" si="121"/>
        <v>42184.874675925923</v>
      </c>
      <c r="T2609" s="19">
        <f t="shared" si="122"/>
        <v>42228.083333333328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>ROUND(E2610/D2610*100,0)</f>
        <v>224</v>
      </c>
      <c r="P2610" s="15">
        <f t="shared" si="120"/>
        <v>58.93</v>
      </c>
      <c r="Q2610" s="13" t="s">
        <v>8317</v>
      </c>
      <c r="R2610" t="s">
        <v>8353</v>
      </c>
      <c r="S2610" s="19">
        <f t="shared" si="121"/>
        <v>42767.801712962959</v>
      </c>
      <c r="T2610" s="19">
        <f t="shared" si="122"/>
        <v>42809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>ROUND(E2611/D2611*100,0)</f>
        <v>304</v>
      </c>
      <c r="P2611" s="15">
        <f t="shared" si="120"/>
        <v>157.29</v>
      </c>
      <c r="Q2611" s="13" t="s">
        <v>8317</v>
      </c>
      <c r="R2611" t="s">
        <v>8353</v>
      </c>
      <c r="S2611" s="19">
        <f t="shared" si="121"/>
        <v>41075.237858796296</v>
      </c>
      <c r="T2611" s="19">
        <f t="shared" si="122"/>
        <v>41105.237858796296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>ROUND(E2612/D2612*100,0)</f>
        <v>141</v>
      </c>
      <c r="P2612" s="15">
        <f t="shared" si="120"/>
        <v>55.76</v>
      </c>
      <c r="Q2612" s="13" t="s">
        <v>8317</v>
      </c>
      <c r="R2612" t="s">
        <v>8353</v>
      </c>
      <c r="S2612" s="19">
        <f t="shared" si="121"/>
        <v>42564.881076388891</v>
      </c>
      <c r="T2612" s="19">
        <f t="shared" si="122"/>
        <v>42604.290972222225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>
        <f>ROUND(E2613/D2613*100,0)</f>
        <v>2791</v>
      </c>
      <c r="P2613" s="15">
        <f t="shared" si="120"/>
        <v>83.8</v>
      </c>
      <c r="Q2613" s="13" t="s">
        <v>8317</v>
      </c>
      <c r="R2613" t="s">
        <v>8353</v>
      </c>
      <c r="S2613" s="19">
        <f t="shared" si="121"/>
        <v>42704.335810185185</v>
      </c>
      <c r="T2613" s="19">
        <f t="shared" si="122"/>
        <v>42737.957638888889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>ROUND(E2614/D2614*100,0)</f>
        <v>172</v>
      </c>
      <c r="P2614" s="15">
        <f t="shared" si="120"/>
        <v>58.42</v>
      </c>
      <c r="Q2614" s="13" t="s">
        <v>8317</v>
      </c>
      <c r="R2614" t="s">
        <v>8353</v>
      </c>
      <c r="S2614" s="19">
        <f t="shared" si="121"/>
        <v>41982.143171296295</v>
      </c>
      <c r="T2614" s="19">
        <f t="shared" si="122"/>
        <v>42013.143171296295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>ROUND(E2615/D2615*100,0)</f>
        <v>101</v>
      </c>
      <c r="P2615" s="15">
        <f t="shared" si="120"/>
        <v>270.57</v>
      </c>
      <c r="Q2615" s="13" t="s">
        <v>8317</v>
      </c>
      <c r="R2615" t="s">
        <v>8353</v>
      </c>
      <c r="S2615" s="19">
        <f t="shared" si="121"/>
        <v>41143.81821759259</v>
      </c>
      <c r="T2615" s="19">
        <f t="shared" si="122"/>
        <v>41173.81821759259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>ROUND(E2616/D2616*100,0)</f>
        <v>102</v>
      </c>
      <c r="P2616" s="15">
        <f t="shared" si="120"/>
        <v>107.1</v>
      </c>
      <c r="Q2616" s="13" t="s">
        <v>8317</v>
      </c>
      <c r="R2616" t="s">
        <v>8353</v>
      </c>
      <c r="S2616" s="19">
        <f t="shared" si="121"/>
        <v>41730.708472222221</v>
      </c>
      <c r="T2616" s="19">
        <f t="shared" si="122"/>
        <v>41759.208333333336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>
        <f>ROUND(E2617/D2617*100,0)</f>
        <v>170</v>
      </c>
      <c r="P2617" s="15">
        <f t="shared" si="120"/>
        <v>47.18</v>
      </c>
      <c r="Q2617" s="13" t="s">
        <v>8317</v>
      </c>
      <c r="R2617" t="s">
        <v>8353</v>
      </c>
      <c r="S2617" s="19">
        <f t="shared" si="121"/>
        <v>42453.49726851852</v>
      </c>
      <c r="T2617" s="19">
        <f t="shared" si="122"/>
        <v>42490.5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>ROUND(E2618/D2618*100,0)</f>
        <v>115</v>
      </c>
      <c r="P2618" s="15">
        <f t="shared" si="120"/>
        <v>120.31</v>
      </c>
      <c r="Q2618" s="13" t="s">
        <v>8317</v>
      </c>
      <c r="R2618" t="s">
        <v>8353</v>
      </c>
      <c r="S2618" s="19">
        <f t="shared" si="121"/>
        <v>42211.99454861111</v>
      </c>
      <c r="T2618" s="19">
        <f t="shared" si="122"/>
        <v>42241.99454861111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>ROUND(E2619/D2619*100,0)</f>
        <v>878</v>
      </c>
      <c r="P2619" s="15">
        <f t="shared" si="120"/>
        <v>27.6</v>
      </c>
      <c r="Q2619" s="13" t="s">
        <v>8317</v>
      </c>
      <c r="R2619" t="s">
        <v>8353</v>
      </c>
      <c r="S2619" s="19">
        <f t="shared" si="121"/>
        <v>41902.874432870369</v>
      </c>
      <c r="T2619" s="19">
        <f t="shared" si="122"/>
        <v>41932.874432870369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>ROUND(E2620/D2620*100,0)</f>
        <v>105</v>
      </c>
      <c r="P2620" s="15">
        <f t="shared" si="120"/>
        <v>205.3</v>
      </c>
      <c r="Q2620" s="13" t="s">
        <v>8317</v>
      </c>
      <c r="R2620" t="s">
        <v>8353</v>
      </c>
      <c r="S2620" s="19">
        <f t="shared" si="121"/>
        <v>42279.792372685188</v>
      </c>
      <c r="T2620" s="19">
        <f t="shared" si="122"/>
        <v>42339.834039351852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>ROUND(E2621/D2621*100,0)</f>
        <v>188</v>
      </c>
      <c r="P2621" s="15">
        <f t="shared" si="120"/>
        <v>35.549999999999997</v>
      </c>
      <c r="Q2621" s="13" t="s">
        <v>8317</v>
      </c>
      <c r="R2621" t="s">
        <v>8353</v>
      </c>
      <c r="S2621" s="19">
        <f t="shared" si="121"/>
        <v>42273.884305555555</v>
      </c>
      <c r="T2621" s="19">
        <f t="shared" si="122"/>
        <v>42300.458333333328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>
        <f>ROUND(E2622/D2622*100,0)</f>
        <v>144</v>
      </c>
      <c r="P2622" s="15">
        <f t="shared" si="120"/>
        <v>74.64</v>
      </c>
      <c r="Q2622" s="13" t="s">
        <v>8317</v>
      </c>
      <c r="R2622" t="s">
        <v>8353</v>
      </c>
      <c r="S2622" s="19">
        <f t="shared" si="121"/>
        <v>42251.16715277778</v>
      </c>
      <c r="T2622" s="19">
        <f t="shared" si="122"/>
        <v>42288.041666666672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>ROUND(E2623/D2623*100,0)</f>
        <v>146</v>
      </c>
      <c r="P2623" s="15">
        <f t="shared" si="120"/>
        <v>47.06</v>
      </c>
      <c r="Q2623" s="13" t="s">
        <v>8317</v>
      </c>
      <c r="R2623" t="s">
        <v>8353</v>
      </c>
      <c r="S2623" s="19">
        <f t="shared" si="121"/>
        <v>42115.74754629629</v>
      </c>
      <c r="T2623" s="19">
        <f t="shared" si="122"/>
        <v>42145.74754629629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>
        <f>ROUND(E2624/D2624*100,0)</f>
        <v>131</v>
      </c>
      <c r="P2624" s="15">
        <f t="shared" si="120"/>
        <v>26.59</v>
      </c>
      <c r="Q2624" s="13" t="s">
        <v>8317</v>
      </c>
      <c r="R2624" t="s">
        <v>8353</v>
      </c>
      <c r="S2624" s="19">
        <f t="shared" si="121"/>
        <v>42689.74324074074</v>
      </c>
      <c r="T2624" s="19">
        <f t="shared" si="122"/>
        <v>42734.74324074074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>ROUND(E2625/D2625*100,0)</f>
        <v>114</v>
      </c>
      <c r="P2625" s="15">
        <f t="shared" si="120"/>
        <v>36.770000000000003</v>
      </c>
      <c r="Q2625" s="13" t="s">
        <v>8317</v>
      </c>
      <c r="R2625" t="s">
        <v>8353</v>
      </c>
      <c r="S2625" s="19">
        <f t="shared" si="121"/>
        <v>42692.256550925929</v>
      </c>
      <c r="T2625" s="19">
        <f t="shared" si="122"/>
        <v>42706.256550925929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>ROUND(E2626/D2626*100,0)</f>
        <v>1379</v>
      </c>
      <c r="P2626" s="15">
        <f t="shared" si="120"/>
        <v>31.82</v>
      </c>
      <c r="Q2626" s="13" t="s">
        <v>8317</v>
      </c>
      <c r="R2626" t="s">
        <v>8353</v>
      </c>
      <c r="S2626" s="19">
        <f t="shared" si="121"/>
        <v>41144.42155092593</v>
      </c>
      <c r="T2626" s="19">
        <f t="shared" si="122"/>
        <v>41165.42155092593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>
        <f>ROUND(E2627/D2627*100,0)</f>
        <v>956</v>
      </c>
      <c r="P2627" s="15">
        <f t="shared" ref="P2627:P2690" si="123">IFERROR(ROUND(E2627/L2627,2),0)</f>
        <v>27.58</v>
      </c>
      <c r="Q2627" s="13" t="s">
        <v>8317</v>
      </c>
      <c r="R2627" t="s">
        <v>8353</v>
      </c>
      <c r="S2627" s="19">
        <f t="shared" ref="S2627:S2690" si="124">(((J2627/60)/60)/24)+DATE(1970,1,1)</f>
        <v>42658.810277777782</v>
      </c>
      <c r="T2627" s="19">
        <f t="shared" ref="T2627:T2690" si="125">(((I2627/60)/60)/24)+DATE(1970,1,1)</f>
        <v>42683.851944444439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>ROUND(E2628/D2628*100,0)</f>
        <v>112</v>
      </c>
      <c r="P2628" s="15">
        <f t="shared" si="123"/>
        <v>56</v>
      </c>
      <c r="Q2628" s="13" t="s">
        <v>8317</v>
      </c>
      <c r="R2628" t="s">
        <v>8353</v>
      </c>
      <c r="S2628" s="19">
        <f t="shared" si="124"/>
        <v>42128.628113425926</v>
      </c>
      <c r="T2628" s="19">
        <f t="shared" si="125"/>
        <v>42158.628113425926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>ROUND(E2629/D2629*100,0)</f>
        <v>647</v>
      </c>
      <c r="P2629" s="15">
        <f t="shared" si="123"/>
        <v>21.56</v>
      </c>
      <c r="Q2629" s="13" t="s">
        <v>8317</v>
      </c>
      <c r="R2629" t="s">
        <v>8353</v>
      </c>
      <c r="S2629" s="19">
        <f t="shared" si="124"/>
        <v>42304.829409722224</v>
      </c>
      <c r="T2629" s="19">
        <f t="shared" si="125"/>
        <v>42334.871076388896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>ROUND(E2630/D2630*100,0)</f>
        <v>110</v>
      </c>
      <c r="P2630" s="15">
        <f t="shared" si="123"/>
        <v>44.1</v>
      </c>
      <c r="Q2630" s="13" t="s">
        <v>8317</v>
      </c>
      <c r="R2630" t="s">
        <v>8353</v>
      </c>
      <c r="S2630" s="19">
        <f t="shared" si="124"/>
        <v>41953.966053240743</v>
      </c>
      <c r="T2630" s="19">
        <f t="shared" si="125"/>
        <v>41973.966053240743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>
        <f>ROUND(E2631/D2631*100,0)</f>
        <v>128</v>
      </c>
      <c r="P2631" s="15">
        <f t="shared" si="123"/>
        <v>63.87</v>
      </c>
      <c r="Q2631" s="13" t="s">
        <v>8317</v>
      </c>
      <c r="R2631" t="s">
        <v>8353</v>
      </c>
      <c r="S2631" s="19">
        <f t="shared" si="124"/>
        <v>42108.538449074069</v>
      </c>
      <c r="T2631" s="19">
        <f t="shared" si="125"/>
        <v>42138.538449074069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>
        <f>ROUND(E2632/D2632*100,0)</f>
        <v>158</v>
      </c>
      <c r="P2632" s="15">
        <f t="shared" si="123"/>
        <v>38.99</v>
      </c>
      <c r="Q2632" s="13" t="s">
        <v>8317</v>
      </c>
      <c r="R2632" t="s">
        <v>8353</v>
      </c>
      <c r="S2632" s="19">
        <f t="shared" si="124"/>
        <v>42524.105462962965</v>
      </c>
      <c r="T2632" s="19">
        <f t="shared" si="125"/>
        <v>42551.416666666672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>ROUND(E2633/D2633*100,0)</f>
        <v>115</v>
      </c>
      <c r="P2633" s="15">
        <f t="shared" si="123"/>
        <v>80.19</v>
      </c>
      <c r="Q2633" s="13" t="s">
        <v>8317</v>
      </c>
      <c r="R2633" t="s">
        <v>8353</v>
      </c>
      <c r="S2633" s="19">
        <f t="shared" si="124"/>
        <v>42218.169293981482</v>
      </c>
      <c r="T2633" s="19">
        <f t="shared" si="125"/>
        <v>42246.169293981482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>ROUND(E2634/D2634*100,0)</f>
        <v>137</v>
      </c>
      <c r="P2634" s="15">
        <f t="shared" si="123"/>
        <v>34.9</v>
      </c>
      <c r="Q2634" s="13" t="s">
        <v>8317</v>
      </c>
      <c r="R2634" t="s">
        <v>8353</v>
      </c>
      <c r="S2634" s="19">
        <f t="shared" si="124"/>
        <v>42494.061793981484</v>
      </c>
      <c r="T2634" s="19">
        <f t="shared" si="125"/>
        <v>42519.061793981484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>ROUND(E2635/D2635*100,0)</f>
        <v>355</v>
      </c>
      <c r="P2635" s="15">
        <f t="shared" si="123"/>
        <v>89.1</v>
      </c>
      <c r="Q2635" s="13" t="s">
        <v>8317</v>
      </c>
      <c r="R2635" t="s">
        <v>8353</v>
      </c>
      <c r="S2635" s="19">
        <f t="shared" si="124"/>
        <v>41667.823287037041</v>
      </c>
      <c r="T2635" s="19">
        <f t="shared" si="125"/>
        <v>41697.958333333336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>ROUND(E2636/D2636*100,0)</f>
        <v>106</v>
      </c>
      <c r="P2636" s="15">
        <f t="shared" si="123"/>
        <v>39.44</v>
      </c>
      <c r="Q2636" s="13" t="s">
        <v>8317</v>
      </c>
      <c r="R2636" t="s">
        <v>8353</v>
      </c>
      <c r="S2636" s="19">
        <f t="shared" si="124"/>
        <v>42612.656493055561</v>
      </c>
      <c r="T2636" s="19">
        <f t="shared" si="125"/>
        <v>42642.656493055561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>
        <f>ROUND(E2637/D2637*100,0)</f>
        <v>100</v>
      </c>
      <c r="P2637" s="15">
        <f t="shared" si="123"/>
        <v>136.9</v>
      </c>
      <c r="Q2637" s="13" t="s">
        <v>8317</v>
      </c>
      <c r="R2637" t="s">
        <v>8353</v>
      </c>
      <c r="S2637" s="19">
        <f t="shared" si="124"/>
        <v>42037.950937500005</v>
      </c>
      <c r="T2637" s="19">
        <f t="shared" si="125"/>
        <v>42072.909270833334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>ROUND(E2638/D2638*100,0)</f>
        <v>187</v>
      </c>
      <c r="P2638" s="15">
        <f t="shared" si="123"/>
        <v>37.46</v>
      </c>
      <c r="Q2638" s="13" t="s">
        <v>8317</v>
      </c>
      <c r="R2638" t="s">
        <v>8353</v>
      </c>
      <c r="S2638" s="19">
        <f t="shared" si="124"/>
        <v>42636.614745370374</v>
      </c>
      <c r="T2638" s="19">
        <f t="shared" si="125"/>
        <v>42659.041666666672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>ROUND(E2639/D2639*100,0)</f>
        <v>166</v>
      </c>
      <c r="P2639" s="15">
        <f t="shared" si="123"/>
        <v>31.96</v>
      </c>
      <c r="Q2639" s="13" t="s">
        <v>8317</v>
      </c>
      <c r="R2639" t="s">
        <v>8353</v>
      </c>
      <c r="S2639" s="19">
        <f t="shared" si="124"/>
        <v>42639.549479166672</v>
      </c>
      <c r="T2639" s="19">
        <f t="shared" si="125"/>
        <v>42655.549479166672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>ROUND(E2640/D2640*100,0)</f>
        <v>102</v>
      </c>
      <c r="P2640" s="15">
        <f t="shared" si="123"/>
        <v>25.21</v>
      </c>
      <c r="Q2640" s="13" t="s">
        <v>8317</v>
      </c>
      <c r="R2640" t="s">
        <v>8353</v>
      </c>
      <c r="S2640" s="19">
        <f t="shared" si="124"/>
        <v>41989.913136574076</v>
      </c>
      <c r="T2640" s="19">
        <f t="shared" si="125"/>
        <v>42019.913136574076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>
        <f>ROUND(E2641/D2641*100,0)</f>
        <v>164</v>
      </c>
      <c r="P2641" s="15">
        <f t="shared" si="123"/>
        <v>10.039999999999999</v>
      </c>
      <c r="Q2641" s="13" t="s">
        <v>8317</v>
      </c>
      <c r="R2641" t="s">
        <v>8353</v>
      </c>
      <c r="S2641" s="19">
        <f t="shared" si="124"/>
        <v>42024.86513888889</v>
      </c>
      <c r="T2641" s="19">
        <f t="shared" si="125"/>
        <v>42054.86513888889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>ROUND(E2642/D2642*100,0)</f>
        <v>106</v>
      </c>
      <c r="P2642" s="15">
        <f t="shared" si="123"/>
        <v>45.94</v>
      </c>
      <c r="Q2642" s="13" t="s">
        <v>8317</v>
      </c>
      <c r="R2642" t="s">
        <v>8353</v>
      </c>
      <c r="S2642" s="19">
        <f t="shared" si="124"/>
        <v>42103.160578703704</v>
      </c>
      <c r="T2642" s="19">
        <f t="shared" si="125"/>
        <v>42163.160578703704</v>
      </c>
    </row>
    <row r="2643" spans="1:20" ht="28.5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>ROUND(E2643/D2643*100,0)</f>
        <v>1</v>
      </c>
      <c r="P2643" s="15">
        <f t="shared" si="123"/>
        <v>15</v>
      </c>
      <c r="Q2643" s="13" t="s">
        <v>8317</v>
      </c>
      <c r="R2643" t="s">
        <v>8353</v>
      </c>
      <c r="S2643" s="19">
        <f t="shared" si="124"/>
        <v>41880.827118055553</v>
      </c>
      <c r="T2643" s="19">
        <f t="shared" si="125"/>
        <v>41897.839583333334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>ROUND(E2644/D2644*100,0)</f>
        <v>0</v>
      </c>
      <c r="P2644" s="15">
        <f t="shared" si="123"/>
        <v>0</v>
      </c>
      <c r="Q2644" s="13" t="s">
        <v>8317</v>
      </c>
      <c r="R2644" t="s">
        <v>8353</v>
      </c>
      <c r="S2644" s="19">
        <f t="shared" si="124"/>
        <v>42536.246620370366</v>
      </c>
      <c r="T2644" s="19">
        <f t="shared" si="125"/>
        <v>42566.289583333331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>ROUND(E2645/D2645*100,0)</f>
        <v>34</v>
      </c>
      <c r="P2645" s="15">
        <f t="shared" si="123"/>
        <v>223.58</v>
      </c>
      <c r="Q2645" s="13" t="s">
        <v>8317</v>
      </c>
      <c r="R2645" t="s">
        <v>8353</v>
      </c>
      <c r="S2645" s="19">
        <f t="shared" si="124"/>
        <v>42689.582349537035</v>
      </c>
      <c r="T2645" s="19">
        <f t="shared" si="125"/>
        <v>42725.332638888889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>ROUND(E2646/D2646*100,0)</f>
        <v>2</v>
      </c>
      <c r="P2646" s="15">
        <f t="shared" si="123"/>
        <v>39.479999999999997</v>
      </c>
      <c r="Q2646" s="13" t="s">
        <v>8317</v>
      </c>
      <c r="R2646" t="s">
        <v>8353</v>
      </c>
      <c r="S2646" s="19">
        <f t="shared" si="124"/>
        <v>42774.792071759264</v>
      </c>
      <c r="T2646" s="19">
        <f t="shared" si="125"/>
        <v>42804.792071759264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>ROUND(E2647/D2647*100,0)</f>
        <v>11</v>
      </c>
      <c r="P2647" s="15">
        <f t="shared" si="123"/>
        <v>91.3</v>
      </c>
      <c r="Q2647" s="13" t="s">
        <v>8317</v>
      </c>
      <c r="R2647" t="s">
        <v>8353</v>
      </c>
      <c r="S2647" s="19">
        <f t="shared" si="124"/>
        <v>41921.842627314814</v>
      </c>
      <c r="T2647" s="19">
        <f t="shared" si="125"/>
        <v>41951.884293981479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>ROUND(E2648/D2648*100,0)</f>
        <v>8</v>
      </c>
      <c r="P2648" s="15">
        <f t="shared" si="123"/>
        <v>78.67</v>
      </c>
      <c r="Q2648" s="13" t="s">
        <v>8317</v>
      </c>
      <c r="R2648" t="s">
        <v>8353</v>
      </c>
      <c r="S2648" s="19">
        <f t="shared" si="124"/>
        <v>42226.313298611116</v>
      </c>
      <c r="T2648" s="19">
        <f t="shared" si="125"/>
        <v>42256.313298611116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>ROUND(E2649/D2649*100,0)</f>
        <v>1</v>
      </c>
      <c r="P2649" s="15">
        <f t="shared" si="123"/>
        <v>12</v>
      </c>
      <c r="Q2649" s="13" t="s">
        <v>8317</v>
      </c>
      <c r="R2649" t="s">
        <v>8353</v>
      </c>
      <c r="S2649" s="19">
        <f t="shared" si="124"/>
        <v>42200.261793981481</v>
      </c>
      <c r="T2649" s="19">
        <f t="shared" si="125"/>
        <v>42230.261793981481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>ROUND(E2650/D2650*100,0)</f>
        <v>1</v>
      </c>
      <c r="P2650" s="15">
        <f t="shared" si="123"/>
        <v>17.670000000000002</v>
      </c>
      <c r="Q2650" s="13" t="s">
        <v>8317</v>
      </c>
      <c r="R2650" t="s">
        <v>8353</v>
      </c>
      <c r="S2650" s="19">
        <f t="shared" si="124"/>
        <v>42408.714814814812</v>
      </c>
      <c r="T2650" s="19">
        <f t="shared" si="125"/>
        <v>42438.714814814812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>ROUND(E2651/D2651*100,0)</f>
        <v>0</v>
      </c>
      <c r="P2651" s="15">
        <f t="shared" si="123"/>
        <v>41.33</v>
      </c>
      <c r="Q2651" s="13" t="s">
        <v>8317</v>
      </c>
      <c r="R2651" t="s">
        <v>8353</v>
      </c>
      <c r="S2651" s="19">
        <f t="shared" si="124"/>
        <v>42341.99700231482</v>
      </c>
      <c r="T2651" s="19">
        <f t="shared" si="125"/>
        <v>42401.99700231482</v>
      </c>
    </row>
    <row r="2652" spans="1:20" ht="57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>ROUND(E2652/D2652*100,0)</f>
        <v>1</v>
      </c>
      <c r="P2652" s="15">
        <f t="shared" si="123"/>
        <v>71.599999999999994</v>
      </c>
      <c r="Q2652" s="13" t="s">
        <v>8317</v>
      </c>
      <c r="R2652" t="s">
        <v>8353</v>
      </c>
      <c r="S2652" s="19">
        <f t="shared" si="124"/>
        <v>42695.624340277776</v>
      </c>
      <c r="T2652" s="19">
        <f t="shared" si="125"/>
        <v>42725.624340277776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>ROUND(E2653/D2653*100,0)</f>
        <v>2</v>
      </c>
      <c r="P2653" s="15">
        <f t="shared" si="123"/>
        <v>307.82</v>
      </c>
      <c r="Q2653" s="13" t="s">
        <v>8317</v>
      </c>
      <c r="R2653" t="s">
        <v>8353</v>
      </c>
      <c r="S2653" s="19">
        <f t="shared" si="124"/>
        <v>42327.805659722217</v>
      </c>
      <c r="T2653" s="19">
        <f t="shared" si="125"/>
        <v>42355.805659722217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>ROUND(E2654/D2654*100,0)</f>
        <v>1</v>
      </c>
      <c r="P2654" s="15">
        <f t="shared" si="123"/>
        <v>80.45</v>
      </c>
      <c r="Q2654" s="13" t="s">
        <v>8317</v>
      </c>
      <c r="R2654" t="s">
        <v>8353</v>
      </c>
      <c r="S2654" s="19">
        <f t="shared" si="124"/>
        <v>41953.158854166672</v>
      </c>
      <c r="T2654" s="19">
        <f t="shared" si="125"/>
        <v>41983.158854166672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>ROUND(E2655/D2655*100,0)</f>
        <v>12</v>
      </c>
      <c r="P2655" s="15">
        <f t="shared" si="123"/>
        <v>83.94</v>
      </c>
      <c r="Q2655" s="13" t="s">
        <v>8317</v>
      </c>
      <c r="R2655" t="s">
        <v>8353</v>
      </c>
      <c r="S2655" s="19">
        <f t="shared" si="124"/>
        <v>41771.651932870373</v>
      </c>
      <c r="T2655" s="19">
        <f t="shared" si="125"/>
        <v>41803.166666666664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>ROUND(E2656/D2656*100,0)</f>
        <v>0</v>
      </c>
      <c r="P2656" s="15">
        <f t="shared" si="123"/>
        <v>8.5</v>
      </c>
      <c r="Q2656" s="13" t="s">
        <v>8317</v>
      </c>
      <c r="R2656" t="s">
        <v>8353</v>
      </c>
      <c r="S2656" s="19">
        <f t="shared" si="124"/>
        <v>42055.600995370376</v>
      </c>
      <c r="T2656" s="19">
        <f t="shared" si="125"/>
        <v>42115.559328703705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>ROUND(E2657/D2657*100,0)</f>
        <v>21</v>
      </c>
      <c r="P2657" s="15">
        <f t="shared" si="123"/>
        <v>73.37</v>
      </c>
      <c r="Q2657" s="13" t="s">
        <v>8317</v>
      </c>
      <c r="R2657" t="s">
        <v>8353</v>
      </c>
      <c r="S2657" s="19">
        <f t="shared" si="124"/>
        <v>42381.866284722222</v>
      </c>
      <c r="T2657" s="19">
        <f t="shared" si="125"/>
        <v>42409.833333333328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>ROUND(E2658/D2658*100,0)</f>
        <v>11</v>
      </c>
      <c r="P2658" s="15">
        <f t="shared" si="123"/>
        <v>112.86</v>
      </c>
      <c r="Q2658" s="13" t="s">
        <v>8317</v>
      </c>
      <c r="R2658" t="s">
        <v>8353</v>
      </c>
      <c r="S2658" s="19">
        <f t="shared" si="124"/>
        <v>42767.688518518517</v>
      </c>
      <c r="T2658" s="19">
        <f t="shared" si="125"/>
        <v>42806.791666666672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>ROUND(E2659/D2659*100,0)</f>
        <v>19</v>
      </c>
      <c r="P2659" s="15">
        <f t="shared" si="123"/>
        <v>95.28</v>
      </c>
      <c r="Q2659" s="13" t="s">
        <v>8317</v>
      </c>
      <c r="R2659" t="s">
        <v>8353</v>
      </c>
      <c r="S2659" s="19">
        <f t="shared" si="124"/>
        <v>42551.928854166668</v>
      </c>
      <c r="T2659" s="19">
        <f t="shared" si="125"/>
        <v>42585.0625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>ROUND(E2660/D2660*100,0)</f>
        <v>0</v>
      </c>
      <c r="P2660" s="15">
        <f t="shared" si="123"/>
        <v>22.75</v>
      </c>
      <c r="Q2660" s="13" t="s">
        <v>8317</v>
      </c>
      <c r="R2660" t="s">
        <v>8353</v>
      </c>
      <c r="S2660" s="19">
        <f t="shared" si="124"/>
        <v>42551.884189814817</v>
      </c>
      <c r="T2660" s="19">
        <f t="shared" si="125"/>
        <v>42581.884189814817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>ROUND(E2661/D2661*100,0)</f>
        <v>3</v>
      </c>
      <c r="P2661" s="15">
        <f t="shared" si="123"/>
        <v>133.30000000000001</v>
      </c>
      <c r="Q2661" s="13" t="s">
        <v>8317</v>
      </c>
      <c r="R2661" t="s">
        <v>8353</v>
      </c>
      <c r="S2661" s="19">
        <f t="shared" si="124"/>
        <v>42082.069560185191</v>
      </c>
      <c r="T2661" s="19">
        <f t="shared" si="125"/>
        <v>42112.069560185191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>ROUND(E2662/D2662*100,0)</f>
        <v>0</v>
      </c>
      <c r="P2662" s="15">
        <f t="shared" si="123"/>
        <v>3.8</v>
      </c>
      <c r="Q2662" s="13" t="s">
        <v>8317</v>
      </c>
      <c r="R2662" t="s">
        <v>8353</v>
      </c>
      <c r="S2662" s="19">
        <f t="shared" si="124"/>
        <v>42272.713171296295</v>
      </c>
      <c r="T2662" s="19">
        <f t="shared" si="125"/>
        <v>42332.754837962959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>ROUND(E2663/D2663*100,0)</f>
        <v>103</v>
      </c>
      <c r="P2663" s="15">
        <f t="shared" si="123"/>
        <v>85.75</v>
      </c>
      <c r="Q2663" s="13" t="s">
        <v>8317</v>
      </c>
      <c r="R2663" t="s">
        <v>8354</v>
      </c>
      <c r="S2663" s="19">
        <f t="shared" si="124"/>
        <v>41542.958449074074</v>
      </c>
      <c r="T2663" s="19">
        <f t="shared" si="125"/>
        <v>41572.958449074074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>ROUND(E2664/D2664*100,0)</f>
        <v>107</v>
      </c>
      <c r="P2664" s="15">
        <f t="shared" si="123"/>
        <v>267</v>
      </c>
      <c r="Q2664" s="13" t="s">
        <v>8317</v>
      </c>
      <c r="R2664" t="s">
        <v>8354</v>
      </c>
      <c r="S2664" s="19">
        <f t="shared" si="124"/>
        <v>42207.746678240743</v>
      </c>
      <c r="T2664" s="19">
        <f t="shared" si="125"/>
        <v>42237.746678240743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>
        <f>ROUND(E2665/D2665*100,0)</f>
        <v>105</v>
      </c>
      <c r="P2665" s="15">
        <f t="shared" si="123"/>
        <v>373.56</v>
      </c>
      <c r="Q2665" s="13" t="s">
        <v>8317</v>
      </c>
      <c r="R2665" t="s">
        <v>8354</v>
      </c>
      <c r="S2665" s="19">
        <f t="shared" si="124"/>
        <v>42222.622766203705</v>
      </c>
      <c r="T2665" s="19">
        <f t="shared" si="125"/>
        <v>42251.625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>ROUND(E2666/D2666*100,0)</f>
        <v>103</v>
      </c>
      <c r="P2666" s="15">
        <f t="shared" si="123"/>
        <v>174.04</v>
      </c>
      <c r="Q2666" s="13" t="s">
        <v>8317</v>
      </c>
      <c r="R2666" t="s">
        <v>8354</v>
      </c>
      <c r="S2666" s="19">
        <f t="shared" si="124"/>
        <v>42313.02542824074</v>
      </c>
      <c r="T2666" s="19">
        <f t="shared" si="125"/>
        <v>42347.290972222225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>ROUND(E2667/D2667*100,0)</f>
        <v>123</v>
      </c>
      <c r="P2667" s="15">
        <f t="shared" si="123"/>
        <v>93.7</v>
      </c>
      <c r="Q2667" s="13" t="s">
        <v>8317</v>
      </c>
      <c r="R2667" t="s">
        <v>8354</v>
      </c>
      <c r="S2667" s="19">
        <f t="shared" si="124"/>
        <v>42083.895532407405</v>
      </c>
      <c r="T2667" s="19">
        <f t="shared" si="125"/>
        <v>42128.895532407405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>ROUND(E2668/D2668*100,0)</f>
        <v>159</v>
      </c>
      <c r="P2668" s="15">
        <f t="shared" si="123"/>
        <v>77.33</v>
      </c>
      <c r="Q2668" s="13" t="s">
        <v>8317</v>
      </c>
      <c r="R2668" t="s">
        <v>8354</v>
      </c>
      <c r="S2668" s="19">
        <f t="shared" si="124"/>
        <v>42235.764340277776</v>
      </c>
      <c r="T2668" s="19">
        <f t="shared" si="125"/>
        <v>42272.875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>ROUND(E2669/D2669*100,0)</f>
        <v>111</v>
      </c>
      <c r="P2669" s="15">
        <f t="shared" si="123"/>
        <v>92.22</v>
      </c>
      <c r="Q2669" s="13" t="s">
        <v>8317</v>
      </c>
      <c r="R2669" t="s">
        <v>8354</v>
      </c>
      <c r="S2669" s="19">
        <f t="shared" si="124"/>
        <v>42380.926111111112</v>
      </c>
      <c r="T2669" s="19">
        <f t="shared" si="125"/>
        <v>42410.926111111112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>
        <f>ROUND(E2670/D2670*100,0)</f>
        <v>171</v>
      </c>
      <c r="P2670" s="15">
        <f t="shared" si="123"/>
        <v>60.96</v>
      </c>
      <c r="Q2670" s="13" t="s">
        <v>8317</v>
      </c>
      <c r="R2670" t="s">
        <v>8354</v>
      </c>
      <c r="S2670" s="19">
        <f t="shared" si="124"/>
        <v>42275.588715277772</v>
      </c>
      <c r="T2670" s="19">
        <f t="shared" si="125"/>
        <v>42317.60555555555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>ROUND(E2671/D2671*100,0)</f>
        <v>125</v>
      </c>
      <c r="P2671" s="15">
        <f t="shared" si="123"/>
        <v>91</v>
      </c>
      <c r="Q2671" s="13" t="s">
        <v>8317</v>
      </c>
      <c r="R2671" t="s">
        <v>8354</v>
      </c>
      <c r="S2671" s="19">
        <f t="shared" si="124"/>
        <v>42319.035833333335</v>
      </c>
      <c r="T2671" s="19">
        <f t="shared" si="125"/>
        <v>42379.035833333335</v>
      </c>
    </row>
    <row r="2672" spans="1:20" ht="42.75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>ROUND(E2672/D2672*100,0)</f>
        <v>6</v>
      </c>
      <c r="P2672" s="15">
        <f t="shared" si="123"/>
        <v>41.58</v>
      </c>
      <c r="Q2672" s="13" t="s">
        <v>8317</v>
      </c>
      <c r="R2672" t="s">
        <v>8354</v>
      </c>
      <c r="S2672" s="19">
        <f t="shared" si="124"/>
        <v>41821.020601851851</v>
      </c>
      <c r="T2672" s="19">
        <f t="shared" si="125"/>
        <v>41849.020601851851</v>
      </c>
    </row>
    <row r="2673" spans="1:20" ht="42.75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>ROUND(E2673/D2673*100,0)</f>
        <v>11</v>
      </c>
      <c r="P2673" s="15">
        <f t="shared" si="123"/>
        <v>33.76</v>
      </c>
      <c r="Q2673" s="13" t="s">
        <v>8317</v>
      </c>
      <c r="R2673" t="s">
        <v>8354</v>
      </c>
      <c r="S2673" s="19">
        <f t="shared" si="124"/>
        <v>41962.749027777783</v>
      </c>
      <c r="T2673" s="19">
        <f t="shared" si="125"/>
        <v>41992.818055555559</v>
      </c>
    </row>
    <row r="2674" spans="1:20" ht="42.75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>ROUND(E2674/D2674*100,0)</f>
        <v>33</v>
      </c>
      <c r="P2674" s="15">
        <f t="shared" si="123"/>
        <v>70.62</v>
      </c>
      <c r="Q2674" s="13" t="s">
        <v>8317</v>
      </c>
      <c r="R2674" t="s">
        <v>8354</v>
      </c>
      <c r="S2674" s="19">
        <f t="shared" si="124"/>
        <v>42344.884143518517</v>
      </c>
      <c r="T2674" s="19">
        <f t="shared" si="125"/>
        <v>42366.25</v>
      </c>
    </row>
    <row r="2675" spans="1:20" ht="42.75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>ROUND(E2675/D2675*100,0)</f>
        <v>28</v>
      </c>
      <c r="P2675" s="15">
        <f t="shared" si="123"/>
        <v>167.15</v>
      </c>
      <c r="Q2675" s="13" t="s">
        <v>8317</v>
      </c>
      <c r="R2675" t="s">
        <v>8354</v>
      </c>
      <c r="S2675" s="19">
        <f t="shared" si="124"/>
        <v>41912.541655092595</v>
      </c>
      <c r="T2675" s="19">
        <f t="shared" si="125"/>
        <v>41941.947916666664</v>
      </c>
    </row>
    <row r="2676" spans="1:20" ht="57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>ROUND(E2676/D2676*100,0)</f>
        <v>63</v>
      </c>
      <c r="P2676" s="15">
        <f t="shared" si="123"/>
        <v>128.62</v>
      </c>
      <c r="Q2676" s="13" t="s">
        <v>8317</v>
      </c>
      <c r="R2676" t="s">
        <v>8354</v>
      </c>
      <c r="S2676" s="19">
        <f t="shared" si="124"/>
        <v>42529.632754629631</v>
      </c>
      <c r="T2676" s="19">
        <f t="shared" si="125"/>
        <v>42556.207638888889</v>
      </c>
    </row>
    <row r="2677" spans="1:20" ht="42.75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>ROUND(E2677/D2677*100,0)</f>
        <v>8</v>
      </c>
      <c r="P2677" s="15">
        <f t="shared" si="123"/>
        <v>65.41</v>
      </c>
      <c r="Q2677" s="13" t="s">
        <v>8317</v>
      </c>
      <c r="R2677" t="s">
        <v>8354</v>
      </c>
      <c r="S2677" s="19">
        <f t="shared" si="124"/>
        <v>41923.857511574075</v>
      </c>
      <c r="T2677" s="19">
        <f t="shared" si="125"/>
        <v>41953.899178240739</v>
      </c>
    </row>
    <row r="2678" spans="1:20" ht="42.75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>ROUND(E2678/D2678*100,0)</f>
        <v>50</v>
      </c>
      <c r="P2678" s="15">
        <f t="shared" si="123"/>
        <v>117.56</v>
      </c>
      <c r="Q2678" s="13" t="s">
        <v>8317</v>
      </c>
      <c r="R2678" t="s">
        <v>8354</v>
      </c>
      <c r="S2678" s="19">
        <f t="shared" si="124"/>
        <v>42482.624699074076</v>
      </c>
      <c r="T2678" s="19">
        <f t="shared" si="125"/>
        <v>42512.624699074076</v>
      </c>
    </row>
    <row r="2679" spans="1:20" ht="42.75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>ROUND(E2679/D2679*100,0)</f>
        <v>18</v>
      </c>
      <c r="P2679" s="15">
        <f t="shared" si="123"/>
        <v>126.48</v>
      </c>
      <c r="Q2679" s="13" t="s">
        <v>8317</v>
      </c>
      <c r="R2679" t="s">
        <v>8354</v>
      </c>
      <c r="S2679" s="19">
        <f t="shared" si="124"/>
        <v>41793.029432870368</v>
      </c>
      <c r="T2679" s="19">
        <f t="shared" si="125"/>
        <v>41823.029432870368</v>
      </c>
    </row>
    <row r="2680" spans="1:20" ht="42.75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>ROUND(E2680/D2680*100,0)</f>
        <v>0</v>
      </c>
      <c r="P2680" s="15">
        <f t="shared" si="123"/>
        <v>550</v>
      </c>
      <c r="Q2680" s="13" t="s">
        <v>8317</v>
      </c>
      <c r="R2680" t="s">
        <v>8354</v>
      </c>
      <c r="S2680" s="19">
        <f t="shared" si="124"/>
        <v>42241.798206018517</v>
      </c>
      <c r="T2680" s="19">
        <f t="shared" si="125"/>
        <v>42271.798206018517</v>
      </c>
    </row>
    <row r="2681" spans="1:20" ht="42.75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>ROUND(E2681/D2681*100,0)</f>
        <v>0</v>
      </c>
      <c r="P2681" s="15">
        <f t="shared" si="123"/>
        <v>44</v>
      </c>
      <c r="Q2681" s="13" t="s">
        <v>8317</v>
      </c>
      <c r="R2681" t="s">
        <v>8354</v>
      </c>
      <c r="S2681" s="19">
        <f t="shared" si="124"/>
        <v>42033.001087962963</v>
      </c>
      <c r="T2681" s="19">
        <f t="shared" si="125"/>
        <v>42063.001087962963</v>
      </c>
    </row>
    <row r="2682" spans="1:20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>ROUND(E2682/D2682*100,0)</f>
        <v>1</v>
      </c>
      <c r="P2682" s="15">
        <f t="shared" si="123"/>
        <v>69</v>
      </c>
      <c r="Q2682" s="13" t="s">
        <v>8317</v>
      </c>
      <c r="R2682" t="s">
        <v>8354</v>
      </c>
      <c r="S2682" s="19">
        <f t="shared" si="124"/>
        <v>42436.211701388893</v>
      </c>
      <c r="T2682" s="19">
        <f t="shared" si="125"/>
        <v>42466.170034722221</v>
      </c>
    </row>
    <row r="2683" spans="1:20" ht="42.7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>ROUND(E2683/D2683*100,0)</f>
        <v>1</v>
      </c>
      <c r="P2683" s="15">
        <f t="shared" si="123"/>
        <v>27.5</v>
      </c>
      <c r="Q2683" s="13" t="s">
        <v>8334</v>
      </c>
      <c r="R2683" t="s">
        <v>8335</v>
      </c>
      <c r="S2683" s="19">
        <f t="shared" si="124"/>
        <v>41805.895254629628</v>
      </c>
      <c r="T2683" s="19">
        <f t="shared" si="125"/>
        <v>41830.895254629628</v>
      </c>
    </row>
    <row r="2684" spans="1:20" ht="42.75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>ROUND(E2684/D2684*100,0)</f>
        <v>28</v>
      </c>
      <c r="P2684" s="15">
        <f t="shared" si="123"/>
        <v>84.9</v>
      </c>
      <c r="Q2684" s="13" t="s">
        <v>8334</v>
      </c>
      <c r="R2684" t="s">
        <v>8335</v>
      </c>
      <c r="S2684" s="19">
        <f t="shared" si="124"/>
        <v>41932.871990740743</v>
      </c>
      <c r="T2684" s="19">
        <f t="shared" si="125"/>
        <v>41965.249305555553</v>
      </c>
    </row>
    <row r="2685" spans="1:20" ht="42.75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>ROUND(E2685/D2685*100,0)</f>
        <v>0</v>
      </c>
      <c r="P2685" s="15">
        <f t="shared" si="123"/>
        <v>12</v>
      </c>
      <c r="Q2685" s="13" t="s">
        <v>8334</v>
      </c>
      <c r="R2685" t="s">
        <v>8335</v>
      </c>
      <c r="S2685" s="19">
        <f t="shared" si="124"/>
        <v>42034.75509259259</v>
      </c>
      <c r="T2685" s="19">
        <f t="shared" si="125"/>
        <v>42064.75509259259</v>
      </c>
    </row>
    <row r="2686" spans="1:20" ht="42.75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>ROUND(E2686/D2686*100,0)</f>
        <v>1</v>
      </c>
      <c r="P2686" s="15">
        <f t="shared" si="123"/>
        <v>200</v>
      </c>
      <c r="Q2686" s="13" t="s">
        <v>8334</v>
      </c>
      <c r="R2686" t="s">
        <v>8335</v>
      </c>
      <c r="S2686" s="19">
        <f t="shared" si="124"/>
        <v>41820.914641203701</v>
      </c>
      <c r="T2686" s="19">
        <f t="shared" si="125"/>
        <v>41860.914641203701</v>
      </c>
    </row>
    <row r="2687" spans="1:20" ht="42.75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>ROUND(E2687/D2687*100,0)</f>
        <v>0</v>
      </c>
      <c r="P2687" s="15">
        <f t="shared" si="123"/>
        <v>10</v>
      </c>
      <c r="Q2687" s="13" t="s">
        <v>8334</v>
      </c>
      <c r="R2687" t="s">
        <v>8335</v>
      </c>
      <c r="S2687" s="19">
        <f t="shared" si="124"/>
        <v>42061.69594907407</v>
      </c>
      <c r="T2687" s="19">
        <f t="shared" si="125"/>
        <v>42121.654282407413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>ROUND(E2688/D2688*100,0)</f>
        <v>0</v>
      </c>
      <c r="P2688" s="15">
        <f t="shared" si="123"/>
        <v>0</v>
      </c>
      <c r="Q2688" s="13" t="s">
        <v>8334</v>
      </c>
      <c r="R2688" t="s">
        <v>8335</v>
      </c>
      <c r="S2688" s="19">
        <f t="shared" si="124"/>
        <v>41892.974803240737</v>
      </c>
      <c r="T2688" s="19">
        <f t="shared" si="125"/>
        <v>41912.974803240737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>ROUND(E2689/D2689*100,0)</f>
        <v>0</v>
      </c>
      <c r="P2689" s="15">
        <f t="shared" si="123"/>
        <v>0</v>
      </c>
      <c r="Q2689" s="13" t="s">
        <v>8334</v>
      </c>
      <c r="R2689" t="s">
        <v>8335</v>
      </c>
      <c r="S2689" s="19">
        <f t="shared" si="124"/>
        <v>42154.64025462963</v>
      </c>
      <c r="T2689" s="19">
        <f t="shared" si="125"/>
        <v>42184.64025462963</v>
      </c>
    </row>
    <row r="2690" spans="1:20" ht="28.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>ROUND(E2690/D2690*100,0)</f>
        <v>0</v>
      </c>
      <c r="P2690" s="15">
        <f t="shared" si="123"/>
        <v>5.29</v>
      </c>
      <c r="Q2690" s="13" t="s">
        <v>8334</v>
      </c>
      <c r="R2690" t="s">
        <v>8335</v>
      </c>
      <c r="S2690" s="19">
        <f t="shared" si="124"/>
        <v>42028.118865740747</v>
      </c>
      <c r="T2690" s="19">
        <f t="shared" si="125"/>
        <v>42059.125</v>
      </c>
    </row>
    <row r="2691" spans="1:20" ht="42.75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>ROUND(E2691/D2691*100,0)</f>
        <v>0</v>
      </c>
      <c r="P2691" s="15">
        <f t="shared" ref="P2691:P2754" si="126">IFERROR(ROUND(E2691/L2691,2),0)</f>
        <v>1</v>
      </c>
      <c r="Q2691" s="13" t="s">
        <v>8334</v>
      </c>
      <c r="R2691" t="s">
        <v>8335</v>
      </c>
      <c r="S2691" s="19">
        <f t="shared" ref="S2691:S2754" si="127">(((J2691/60)/60)/24)+DATE(1970,1,1)</f>
        <v>42551.961689814809</v>
      </c>
      <c r="T2691" s="19">
        <f t="shared" ref="T2691:T2754" si="128">(((I2691/60)/60)/24)+DATE(1970,1,1)</f>
        <v>42581.961689814809</v>
      </c>
    </row>
    <row r="2692" spans="1:20" ht="42.75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>ROUND(E2692/D2692*100,0)</f>
        <v>11</v>
      </c>
      <c r="P2692" s="15">
        <f t="shared" si="126"/>
        <v>72.760000000000005</v>
      </c>
      <c r="Q2692" s="13" t="s">
        <v>8334</v>
      </c>
      <c r="R2692" t="s">
        <v>8335</v>
      </c>
      <c r="S2692" s="19">
        <f t="shared" si="127"/>
        <v>42113.105046296296</v>
      </c>
      <c r="T2692" s="19">
        <f t="shared" si="128"/>
        <v>42158.105046296296</v>
      </c>
    </row>
    <row r="2693" spans="1:20" ht="28.5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>ROUND(E2693/D2693*100,0)</f>
        <v>0</v>
      </c>
      <c r="P2693" s="15">
        <f t="shared" si="126"/>
        <v>17.5</v>
      </c>
      <c r="Q2693" s="13" t="s">
        <v>8334</v>
      </c>
      <c r="R2693" t="s">
        <v>8335</v>
      </c>
      <c r="S2693" s="19">
        <f t="shared" si="127"/>
        <v>42089.724039351851</v>
      </c>
      <c r="T2693" s="19">
        <f t="shared" si="128"/>
        <v>42134.724039351851</v>
      </c>
    </row>
    <row r="2694" spans="1:20" ht="42.75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>ROUND(E2694/D2694*100,0)</f>
        <v>1</v>
      </c>
      <c r="P2694" s="15">
        <f t="shared" si="126"/>
        <v>25</v>
      </c>
      <c r="Q2694" s="13" t="s">
        <v>8334</v>
      </c>
      <c r="R2694" t="s">
        <v>8335</v>
      </c>
      <c r="S2694" s="19">
        <f t="shared" si="127"/>
        <v>42058.334027777775</v>
      </c>
      <c r="T2694" s="19">
        <f t="shared" si="128"/>
        <v>42088.292361111111</v>
      </c>
    </row>
    <row r="2695" spans="1:20" ht="42.75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>ROUND(E2695/D2695*100,0)</f>
        <v>1</v>
      </c>
      <c r="P2695" s="15">
        <f t="shared" si="126"/>
        <v>13.33</v>
      </c>
      <c r="Q2695" s="13" t="s">
        <v>8334</v>
      </c>
      <c r="R2695" t="s">
        <v>8335</v>
      </c>
      <c r="S2695" s="19">
        <f t="shared" si="127"/>
        <v>41834.138495370367</v>
      </c>
      <c r="T2695" s="19">
        <f t="shared" si="128"/>
        <v>41864.138495370367</v>
      </c>
    </row>
    <row r="2696" spans="1:20" ht="42.75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>ROUND(E2696/D2696*100,0)</f>
        <v>0</v>
      </c>
      <c r="P2696" s="15">
        <f t="shared" si="126"/>
        <v>1</v>
      </c>
      <c r="Q2696" s="13" t="s">
        <v>8334</v>
      </c>
      <c r="R2696" t="s">
        <v>8335</v>
      </c>
      <c r="S2696" s="19">
        <f t="shared" si="127"/>
        <v>41878.140497685185</v>
      </c>
      <c r="T2696" s="19">
        <f t="shared" si="128"/>
        <v>41908.140497685185</v>
      </c>
    </row>
    <row r="2697" spans="1:20" ht="28.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>ROUND(E2697/D2697*100,0)</f>
        <v>0</v>
      </c>
      <c r="P2697" s="15">
        <f t="shared" si="126"/>
        <v>23.67</v>
      </c>
      <c r="Q2697" s="13" t="s">
        <v>8334</v>
      </c>
      <c r="R2697" t="s">
        <v>8335</v>
      </c>
      <c r="S2697" s="19">
        <f t="shared" si="127"/>
        <v>42048.181921296295</v>
      </c>
      <c r="T2697" s="19">
        <f t="shared" si="128"/>
        <v>42108.14025462963</v>
      </c>
    </row>
    <row r="2698" spans="1:20" ht="42.75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>ROUND(E2698/D2698*100,0)</f>
        <v>6</v>
      </c>
      <c r="P2698" s="15">
        <f t="shared" si="126"/>
        <v>89.21</v>
      </c>
      <c r="Q2698" s="13" t="s">
        <v>8334</v>
      </c>
      <c r="R2698" t="s">
        <v>8335</v>
      </c>
      <c r="S2698" s="19">
        <f t="shared" si="127"/>
        <v>41964.844444444447</v>
      </c>
      <c r="T2698" s="19">
        <f t="shared" si="128"/>
        <v>41998.844444444447</v>
      </c>
    </row>
    <row r="2699" spans="1:20" ht="42.7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>ROUND(E2699/D2699*100,0)</f>
        <v>26</v>
      </c>
      <c r="P2699" s="15">
        <f t="shared" si="126"/>
        <v>116.56</v>
      </c>
      <c r="Q2699" s="13" t="s">
        <v>8334</v>
      </c>
      <c r="R2699" t="s">
        <v>8335</v>
      </c>
      <c r="S2699" s="19">
        <f t="shared" si="127"/>
        <v>42187.940081018518</v>
      </c>
      <c r="T2699" s="19">
        <f t="shared" si="128"/>
        <v>42218.916666666672</v>
      </c>
    </row>
    <row r="2700" spans="1:20" ht="42.75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>ROUND(E2700/D2700*100,0)</f>
        <v>0</v>
      </c>
      <c r="P2700" s="15">
        <f t="shared" si="126"/>
        <v>13.01</v>
      </c>
      <c r="Q2700" s="13" t="s">
        <v>8334</v>
      </c>
      <c r="R2700" t="s">
        <v>8335</v>
      </c>
      <c r="S2700" s="19">
        <f t="shared" si="127"/>
        <v>41787.898240740738</v>
      </c>
      <c r="T2700" s="19">
        <f t="shared" si="128"/>
        <v>41817.898240740738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>ROUND(E2701/D2701*100,0)</f>
        <v>0</v>
      </c>
      <c r="P2701" s="15">
        <f t="shared" si="126"/>
        <v>0</v>
      </c>
      <c r="Q2701" s="13" t="s">
        <v>8334</v>
      </c>
      <c r="R2701" t="s">
        <v>8335</v>
      </c>
      <c r="S2701" s="19">
        <f t="shared" si="127"/>
        <v>41829.896562499998</v>
      </c>
      <c r="T2701" s="19">
        <f t="shared" si="128"/>
        <v>41859.896562499998</v>
      </c>
    </row>
    <row r="2702" spans="1:20" ht="42.7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>ROUND(E2702/D2702*100,0)</f>
        <v>1</v>
      </c>
      <c r="P2702" s="15">
        <f t="shared" si="126"/>
        <v>17.5</v>
      </c>
      <c r="Q2702" s="13" t="s">
        <v>8334</v>
      </c>
      <c r="R2702" t="s">
        <v>8335</v>
      </c>
      <c r="S2702" s="19">
        <f t="shared" si="127"/>
        <v>41870.87467592593</v>
      </c>
      <c r="T2702" s="19">
        <f t="shared" si="128"/>
        <v>41900.87467592593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>ROUND(E2703/D2703*100,0)</f>
        <v>46</v>
      </c>
      <c r="P2703" s="15">
        <f t="shared" si="126"/>
        <v>34.130000000000003</v>
      </c>
      <c r="Q2703" s="13" t="s">
        <v>8315</v>
      </c>
      <c r="R2703" t="s">
        <v>8355</v>
      </c>
      <c r="S2703" s="19">
        <f t="shared" si="127"/>
        <v>42801.774699074071</v>
      </c>
      <c r="T2703" s="19">
        <f t="shared" si="128"/>
        <v>42832.733032407406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>ROUND(E2704/D2704*100,0)</f>
        <v>34</v>
      </c>
      <c r="P2704" s="15">
        <f t="shared" si="126"/>
        <v>132.35</v>
      </c>
      <c r="Q2704" s="13" t="s">
        <v>8315</v>
      </c>
      <c r="R2704" t="s">
        <v>8355</v>
      </c>
      <c r="S2704" s="19">
        <f t="shared" si="127"/>
        <v>42800.801817129628</v>
      </c>
      <c r="T2704" s="19">
        <f t="shared" si="128"/>
        <v>42830.760150462964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>ROUND(E2705/D2705*100,0)</f>
        <v>104</v>
      </c>
      <c r="P2705" s="15">
        <f t="shared" si="126"/>
        <v>922.22</v>
      </c>
      <c r="Q2705" s="13" t="s">
        <v>8315</v>
      </c>
      <c r="R2705" t="s">
        <v>8355</v>
      </c>
      <c r="S2705" s="19">
        <f t="shared" si="127"/>
        <v>42756.690162037034</v>
      </c>
      <c r="T2705" s="19">
        <f t="shared" si="128"/>
        <v>42816.648495370369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>ROUND(E2706/D2706*100,0)</f>
        <v>6</v>
      </c>
      <c r="P2706" s="15">
        <f t="shared" si="126"/>
        <v>163.57</v>
      </c>
      <c r="Q2706" s="13" t="s">
        <v>8315</v>
      </c>
      <c r="R2706" t="s">
        <v>8355</v>
      </c>
      <c r="S2706" s="19">
        <f t="shared" si="127"/>
        <v>42787.862430555557</v>
      </c>
      <c r="T2706" s="19">
        <f t="shared" si="128"/>
        <v>42830.820763888885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>ROUND(E2707/D2707*100,0)</f>
        <v>11</v>
      </c>
      <c r="P2707" s="15">
        <f t="shared" si="126"/>
        <v>217.38</v>
      </c>
      <c r="Q2707" s="13" t="s">
        <v>8315</v>
      </c>
      <c r="R2707" t="s">
        <v>8355</v>
      </c>
      <c r="S2707" s="19">
        <f t="shared" si="127"/>
        <v>42773.916180555556</v>
      </c>
      <c r="T2707" s="19">
        <f t="shared" si="128"/>
        <v>42818.874513888892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>ROUND(E2708/D2708*100,0)</f>
        <v>112</v>
      </c>
      <c r="P2708" s="15">
        <f t="shared" si="126"/>
        <v>149.44</v>
      </c>
      <c r="Q2708" s="13" t="s">
        <v>8315</v>
      </c>
      <c r="R2708" t="s">
        <v>8355</v>
      </c>
      <c r="S2708" s="19">
        <f t="shared" si="127"/>
        <v>41899.294942129629</v>
      </c>
      <c r="T2708" s="19">
        <f t="shared" si="128"/>
        <v>41928.290972222225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>ROUND(E2709/D2709*100,0)</f>
        <v>351</v>
      </c>
      <c r="P2709" s="15">
        <f t="shared" si="126"/>
        <v>71.239999999999995</v>
      </c>
      <c r="Q2709" s="13" t="s">
        <v>8315</v>
      </c>
      <c r="R2709" t="s">
        <v>8355</v>
      </c>
      <c r="S2709" s="19">
        <f t="shared" si="127"/>
        <v>41391.782905092594</v>
      </c>
      <c r="T2709" s="19">
        <f t="shared" si="128"/>
        <v>41421.290972222225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>
        <f>ROUND(E2710/D2710*100,0)</f>
        <v>233</v>
      </c>
      <c r="P2710" s="15">
        <f t="shared" si="126"/>
        <v>44.46</v>
      </c>
      <c r="Q2710" s="13" t="s">
        <v>8315</v>
      </c>
      <c r="R2710" t="s">
        <v>8355</v>
      </c>
      <c r="S2710" s="19">
        <f t="shared" si="127"/>
        <v>42512.698217592595</v>
      </c>
      <c r="T2710" s="19">
        <f t="shared" si="128"/>
        <v>42572.698217592595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>
        <f>ROUND(E2711/D2711*100,0)</f>
        <v>102</v>
      </c>
      <c r="P2711" s="15">
        <f t="shared" si="126"/>
        <v>164.94</v>
      </c>
      <c r="Q2711" s="13" t="s">
        <v>8315</v>
      </c>
      <c r="R2711" t="s">
        <v>8355</v>
      </c>
      <c r="S2711" s="19">
        <f t="shared" si="127"/>
        <v>42612.149780092594</v>
      </c>
      <c r="T2711" s="19">
        <f t="shared" si="128"/>
        <v>42647.165972222225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>
        <f>ROUND(E2712/D2712*100,0)</f>
        <v>154</v>
      </c>
      <c r="P2712" s="15">
        <f t="shared" si="126"/>
        <v>84.87</v>
      </c>
      <c r="Q2712" s="13" t="s">
        <v>8315</v>
      </c>
      <c r="R2712" t="s">
        <v>8355</v>
      </c>
      <c r="S2712" s="19">
        <f t="shared" si="127"/>
        <v>41828.229490740741</v>
      </c>
      <c r="T2712" s="19">
        <f t="shared" si="128"/>
        <v>41860.083333333336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>
        <f>ROUND(E2713/D2713*100,0)</f>
        <v>101</v>
      </c>
      <c r="P2713" s="15">
        <f t="shared" si="126"/>
        <v>53.95</v>
      </c>
      <c r="Q2713" s="13" t="s">
        <v>8315</v>
      </c>
      <c r="R2713" t="s">
        <v>8355</v>
      </c>
      <c r="S2713" s="19">
        <f t="shared" si="127"/>
        <v>41780.745254629634</v>
      </c>
      <c r="T2713" s="19">
        <f t="shared" si="128"/>
        <v>41810.917361111111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>ROUND(E2714/D2714*100,0)</f>
        <v>131</v>
      </c>
      <c r="P2714" s="15">
        <f t="shared" si="126"/>
        <v>50.53</v>
      </c>
      <c r="Q2714" s="13" t="s">
        <v>8315</v>
      </c>
      <c r="R2714" t="s">
        <v>8355</v>
      </c>
      <c r="S2714" s="19">
        <f t="shared" si="127"/>
        <v>41432.062037037038</v>
      </c>
      <c r="T2714" s="19">
        <f t="shared" si="128"/>
        <v>41468.75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>
        <f>ROUND(E2715/D2715*100,0)</f>
        <v>102</v>
      </c>
      <c r="P2715" s="15">
        <f t="shared" si="126"/>
        <v>108</v>
      </c>
      <c r="Q2715" s="13" t="s">
        <v>8315</v>
      </c>
      <c r="R2715" t="s">
        <v>8355</v>
      </c>
      <c r="S2715" s="19">
        <f t="shared" si="127"/>
        <v>42322.653749999998</v>
      </c>
      <c r="T2715" s="19">
        <f t="shared" si="128"/>
        <v>42362.653749999998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>ROUND(E2716/D2716*100,0)</f>
        <v>116</v>
      </c>
      <c r="P2716" s="15">
        <f t="shared" si="126"/>
        <v>95.37</v>
      </c>
      <c r="Q2716" s="13" t="s">
        <v>8315</v>
      </c>
      <c r="R2716" t="s">
        <v>8355</v>
      </c>
      <c r="S2716" s="19">
        <f t="shared" si="127"/>
        <v>42629.655046296291</v>
      </c>
      <c r="T2716" s="19">
        <f t="shared" si="128"/>
        <v>42657.958333333328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>ROUND(E2717/D2717*100,0)</f>
        <v>265</v>
      </c>
      <c r="P2717" s="15">
        <f t="shared" si="126"/>
        <v>57.63</v>
      </c>
      <c r="Q2717" s="13" t="s">
        <v>8315</v>
      </c>
      <c r="R2717" t="s">
        <v>8355</v>
      </c>
      <c r="S2717" s="19">
        <f t="shared" si="127"/>
        <v>42387.398472222223</v>
      </c>
      <c r="T2717" s="19">
        <f t="shared" si="128"/>
        <v>42421.398472222223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>
        <f>ROUND(E2718/D2718*100,0)</f>
        <v>120</v>
      </c>
      <c r="P2718" s="15">
        <f t="shared" si="126"/>
        <v>64.16</v>
      </c>
      <c r="Q2718" s="13" t="s">
        <v>8315</v>
      </c>
      <c r="R2718" t="s">
        <v>8355</v>
      </c>
      <c r="S2718" s="19">
        <f t="shared" si="127"/>
        <v>42255.333252314813</v>
      </c>
      <c r="T2718" s="19">
        <f t="shared" si="128"/>
        <v>42285.333252314813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>ROUND(E2719/D2719*100,0)</f>
        <v>120</v>
      </c>
      <c r="P2719" s="15">
        <f t="shared" si="126"/>
        <v>92.39</v>
      </c>
      <c r="Q2719" s="13" t="s">
        <v>8315</v>
      </c>
      <c r="R2719" t="s">
        <v>8355</v>
      </c>
      <c r="S2719" s="19">
        <f t="shared" si="127"/>
        <v>41934.914918981485</v>
      </c>
      <c r="T2719" s="19">
        <f t="shared" si="128"/>
        <v>41979.956585648149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>ROUND(E2720/D2720*100,0)</f>
        <v>104</v>
      </c>
      <c r="P2720" s="15">
        <f t="shared" si="126"/>
        <v>125.98</v>
      </c>
      <c r="Q2720" s="13" t="s">
        <v>8315</v>
      </c>
      <c r="R2720" t="s">
        <v>8355</v>
      </c>
      <c r="S2720" s="19">
        <f t="shared" si="127"/>
        <v>42465.596585648149</v>
      </c>
      <c r="T2720" s="19">
        <f t="shared" si="128"/>
        <v>42493.958333333328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>ROUND(E2721/D2721*100,0)</f>
        <v>109</v>
      </c>
      <c r="P2721" s="15">
        <f t="shared" si="126"/>
        <v>94.64</v>
      </c>
      <c r="Q2721" s="13" t="s">
        <v>8315</v>
      </c>
      <c r="R2721" t="s">
        <v>8355</v>
      </c>
      <c r="S2721" s="19">
        <f t="shared" si="127"/>
        <v>42418.031180555554</v>
      </c>
      <c r="T2721" s="19">
        <f t="shared" si="128"/>
        <v>42477.989513888882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>ROUND(E2722/D2722*100,0)</f>
        <v>118</v>
      </c>
      <c r="P2722" s="15">
        <f t="shared" si="126"/>
        <v>170.7</v>
      </c>
      <c r="Q2722" s="13" t="s">
        <v>8315</v>
      </c>
      <c r="R2722" t="s">
        <v>8355</v>
      </c>
      <c r="S2722" s="19">
        <f t="shared" si="127"/>
        <v>42655.465891203698</v>
      </c>
      <c r="T2722" s="19">
        <f t="shared" si="128"/>
        <v>42685.507557870369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>
        <f>ROUND(E2723/D2723*100,0)</f>
        <v>1462</v>
      </c>
      <c r="P2723" s="15">
        <f t="shared" si="126"/>
        <v>40.76</v>
      </c>
      <c r="Q2723" s="13" t="s">
        <v>8317</v>
      </c>
      <c r="R2723" t="s">
        <v>8347</v>
      </c>
      <c r="S2723" s="19">
        <f t="shared" si="127"/>
        <v>41493.543958333335</v>
      </c>
      <c r="T2723" s="19">
        <f t="shared" si="128"/>
        <v>41523.791666666664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>ROUND(E2724/D2724*100,0)</f>
        <v>253</v>
      </c>
      <c r="P2724" s="15">
        <f t="shared" si="126"/>
        <v>68.25</v>
      </c>
      <c r="Q2724" s="13" t="s">
        <v>8317</v>
      </c>
      <c r="R2724" t="s">
        <v>8347</v>
      </c>
      <c r="S2724" s="19">
        <f t="shared" si="127"/>
        <v>42704.857094907406</v>
      </c>
      <c r="T2724" s="19">
        <f t="shared" si="128"/>
        <v>42764.857094907406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>ROUND(E2725/D2725*100,0)</f>
        <v>140</v>
      </c>
      <c r="P2725" s="15">
        <f t="shared" si="126"/>
        <v>95.49</v>
      </c>
      <c r="Q2725" s="13" t="s">
        <v>8317</v>
      </c>
      <c r="R2725" t="s">
        <v>8347</v>
      </c>
      <c r="S2725" s="19">
        <f t="shared" si="127"/>
        <v>41944.83898148148</v>
      </c>
      <c r="T2725" s="19">
        <f t="shared" si="128"/>
        <v>42004.880648148144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>
        <f>ROUND(E2726/D2726*100,0)</f>
        <v>297</v>
      </c>
      <c r="P2726" s="15">
        <f t="shared" si="126"/>
        <v>7.19</v>
      </c>
      <c r="Q2726" s="13" t="s">
        <v>8317</v>
      </c>
      <c r="R2726" t="s">
        <v>8347</v>
      </c>
      <c r="S2726" s="19">
        <f t="shared" si="127"/>
        <v>42199.32707175926</v>
      </c>
      <c r="T2726" s="19">
        <f t="shared" si="128"/>
        <v>42231.32707175926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>
        <f>ROUND(E2727/D2727*100,0)</f>
        <v>145</v>
      </c>
      <c r="P2727" s="15">
        <f t="shared" si="126"/>
        <v>511.65</v>
      </c>
      <c r="Q2727" s="13" t="s">
        <v>8317</v>
      </c>
      <c r="R2727" t="s">
        <v>8347</v>
      </c>
      <c r="S2727" s="19">
        <f t="shared" si="127"/>
        <v>42745.744618055556</v>
      </c>
      <c r="T2727" s="19">
        <f t="shared" si="128"/>
        <v>42795.744618055556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>
        <f>ROUND(E2728/D2728*100,0)</f>
        <v>106</v>
      </c>
      <c r="P2728" s="15">
        <f t="shared" si="126"/>
        <v>261.75</v>
      </c>
      <c r="Q2728" s="13" t="s">
        <v>8317</v>
      </c>
      <c r="R2728" t="s">
        <v>8347</v>
      </c>
      <c r="S2728" s="19">
        <f t="shared" si="127"/>
        <v>42452.579988425925</v>
      </c>
      <c r="T2728" s="19">
        <f t="shared" si="128"/>
        <v>42482.579988425925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>ROUND(E2729/D2729*100,0)</f>
        <v>493</v>
      </c>
      <c r="P2729" s="15">
        <f t="shared" si="126"/>
        <v>69.760000000000005</v>
      </c>
      <c r="Q2729" s="13" t="s">
        <v>8317</v>
      </c>
      <c r="R2729" t="s">
        <v>8347</v>
      </c>
      <c r="S2729" s="19">
        <f t="shared" si="127"/>
        <v>42198.676655092597</v>
      </c>
      <c r="T2729" s="19">
        <f t="shared" si="128"/>
        <v>42223.676655092597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>ROUND(E2730/D2730*100,0)</f>
        <v>202</v>
      </c>
      <c r="P2730" s="15">
        <f t="shared" si="126"/>
        <v>77.23</v>
      </c>
      <c r="Q2730" s="13" t="s">
        <v>8317</v>
      </c>
      <c r="R2730" t="s">
        <v>8347</v>
      </c>
      <c r="S2730" s="19">
        <f t="shared" si="127"/>
        <v>42333.59993055556</v>
      </c>
      <c r="T2730" s="19">
        <f t="shared" si="128"/>
        <v>42368.59993055556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>ROUND(E2731/D2731*100,0)</f>
        <v>104</v>
      </c>
      <c r="P2731" s="15">
        <f t="shared" si="126"/>
        <v>340.57</v>
      </c>
      <c r="Q2731" s="13" t="s">
        <v>8317</v>
      </c>
      <c r="R2731" t="s">
        <v>8347</v>
      </c>
      <c r="S2731" s="19">
        <f t="shared" si="127"/>
        <v>42095.240706018521</v>
      </c>
      <c r="T2731" s="19">
        <f t="shared" si="128"/>
        <v>42125.240706018521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>ROUND(E2732/D2732*100,0)</f>
        <v>170</v>
      </c>
      <c r="P2732" s="15">
        <f t="shared" si="126"/>
        <v>67.42</v>
      </c>
      <c r="Q2732" s="13" t="s">
        <v>8317</v>
      </c>
      <c r="R2732" t="s">
        <v>8347</v>
      </c>
      <c r="S2732" s="19">
        <f t="shared" si="127"/>
        <v>41351.541377314818</v>
      </c>
      <c r="T2732" s="19">
        <f t="shared" si="128"/>
        <v>41386.541377314818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>ROUND(E2733/D2733*100,0)</f>
        <v>104</v>
      </c>
      <c r="P2733" s="15">
        <f t="shared" si="126"/>
        <v>845.7</v>
      </c>
      <c r="Q2733" s="13" t="s">
        <v>8317</v>
      </c>
      <c r="R2733" t="s">
        <v>8347</v>
      </c>
      <c r="S2733" s="19">
        <f t="shared" si="127"/>
        <v>41872.525717592594</v>
      </c>
      <c r="T2733" s="19">
        <f t="shared" si="128"/>
        <v>41930.166666666664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>ROUND(E2734/D2734*100,0)</f>
        <v>118</v>
      </c>
      <c r="P2734" s="15">
        <f t="shared" si="126"/>
        <v>97.19</v>
      </c>
      <c r="Q2734" s="13" t="s">
        <v>8317</v>
      </c>
      <c r="R2734" t="s">
        <v>8347</v>
      </c>
      <c r="S2734" s="19">
        <f t="shared" si="127"/>
        <v>41389.808194444442</v>
      </c>
      <c r="T2734" s="19">
        <f t="shared" si="128"/>
        <v>41422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>
        <f>ROUND(E2735/D2735*100,0)</f>
        <v>108</v>
      </c>
      <c r="P2735" s="15">
        <f t="shared" si="126"/>
        <v>451.84</v>
      </c>
      <c r="Q2735" s="13" t="s">
        <v>8317</v>
      </c>
      <c r="R2735" t="s">
        <v>8347</v>
      </c>
      <c r="S2735" s="19">
        <f t="shared" si="127"/>
        <v>42044.272847222222</v>
      </c>
      <c r="T2735" s="19">
        <f t="shared" si="128"/>
        <v>42104.231180555551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>ROUND(E2736/D2736*100,0)</f>
        <v>2260300</v>
      </c>
      <c r="P2736" s="15">
        <f t="shared" si="126"/>
        <v>138.66999999999999</v>
      </c>
      <c r="Q2736" s="13" t="s">
        <v>8317</v>
      </c>
      <c r="R2736" t="s">
        <v>8347</v>
      </c>
      <c r="S2736" s="19">
        <f t="shared" si="127"/>
        <v>42626.668888888889</v>
      </c>
      <c r="T2736" s="19">
        <f t="shared" si="128"/>
        <v>42656.915972222225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>
        <f>ROUND(E2737/D2737*100,0)</f>
        <v>978</v>
      </c>
      <c r="P2737" s="15">
        <f t="shared" si="126"/>
        <v>21.64</v>
      </c>
      <c r="Q2737" s="13" t="s">
        <v>8317</v>
      </c>
      <c r="R2737" t="s">
        <v>8347</v>
      </c>
      <c r="S2737" s="19">
        <f t="shared" si="127"/>
        <v>41316.120949074073</v>
      </c>
      <c r="T2737" s="19">
        <f t="shared" si="128"/>
        <v>41346.833333333336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>
        <f>ROUND(E2738/D2738*100,0)</f>
        <v>123</v>
      </c>
      <c r="P2738" s="15">
        <f t="shared" si="126"/>
        <v>169.52</v>
      </c>
      <c r="Q2738" s="13" t="s">
        <v>8317</v>
      </c>
      <c r="R2738" t="s">
        <v>8347</v>
      </c>
      <c r="S2738" s="19">
        <f t="shared" si="127"/>
        <v>41722.666354166664</v>
      </c>
      <c r="T2738" s="19">
        <f t="shared" si="128"/>
        <v>41752.666354166664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>ROUND(E2739/D2739*100,0)</f>
        <v>246</v>
      </c>
      <c r="P2739" s="15">
        <f t="shared" si="126"/>
        <v>161.88</v>
      </c>
      <c r="Q2739" s="13" t="s">
        <v>8317</v>
      </c>
      <c r="R2739" t="s">
        <v>8347</v>
      </c>
      <c r="S2739" s="19">
        <f t="shared" si="127"/>
        <v>41611.917673611111</v>
      </c>
      <c r="T2739" s="19">
        <f t="shared" si="128"/>
        <v>41654.791666666664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>ROUND(E2740/D2740*100,0)</f>
        <v>148</v>
      </c>
      <c r="P2740" s="15">
        <f t="shared" si="126"/>
        <v>493.13</v>
      </c>
      <c r="Q2740" s="13" t="s">
        <v>8317</v>
      </c>
      <c r="R2740" t="s">
        <v>8347</v>
      </c>
      <c r="S2740" s="19">
        <f t="shared" si="127"/>
        <v>42620.143564814818</v>
      </c>
      <c r="T2740" s="19">
        <f t="shared" si="128"/>
        <v>42680.143564814818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>
        <f>ROUND(E2741/D2741*100,0)</f>
        <v>384</v>
      </c>
      <c r="P2741" s="15">
        <f t="shared" si="126"/>
        <v>22.12</v>
      </c>
      <c r="Q2741" s="13" t="s">
        <v>8317</v>
      </c>
      <c r="R2741" t="s">
        <v>8347</v>
      </c>
      <c r="S2741" s="19">
        <f t="shared" si="127"/>
        <v>41719.887928240743</v>
      </c>
      <c r="T2741" s="19">
        <f t="shared" si="128"/>
        <v>41764.887928240743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>ROUND(E2742/D2742*100,0)</f>
        <v>103</v>
      </c>
      <c r="P2742" s="15">
        <f t="shared" si="126"/>
        <v>18.239999999999998</v>
      </c>
      <c r="Q2742" s="13" t="s">
        <v>8317</v>
      </c>
      <c r="R2742" t="s">
        <v>8347</v>
      </c>
      <c r="S2742" s="19">
        <f t="shared" si="127"/>
        <v>42045.031851851847</v>
      </c>
      <c r="T2742" s="19">
        <f t="shared" si="128"/>
        <v>42074.99018518519</v>
      </c>
    </row>
    <row r="2743" spans="1:20" ht="28.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>ROUND(E2743/D2743*100,0)</f>
        <v>0</v>
      </c>
      <c r="P2743" s="15">
        <f t="shared" si="126"/>
        <v>8.75</v>
      </c>
      <c r="Q2743" s="13" t="s">
        <v>8320</v>
      </c>
      <c r="R2743" t="s">
        <v>8356</v>
      </c>
      <c r="S2743" s="19">
        <f t="shared" si="127"/>
        <v>41911.657430555555</v>
      </c>
      <c r="T2743" s="19">
        <f t="shared" si="128"/>
        <v>41932.088194444441</v>
      </c>
    </row>
    <row r="2744" spans="1:20" ht="42.7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>ROUND(E2744/D2744*100,0)</f>
        <v>29</v>
      </c>
      <c r="P2744" s="15">
        <f t="shared" si="126"/>
        <v>40.61</v>
      </c>
      <c r="Q2744" s="13" t="s">
        <v>8320</v>
      </c>
      <c r="R2744" t="s">
        <v>8356</v>
      </c>
      <c r="S2744" s="19">
        <f t="shared" si="127"/>
        <v>41030.719756944447</v>
      </c>
      <c r="T2744" s="19">
        <f t="shared" si="128"/>
        <v>41044.719756944447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>ROUND(E2745/D2745*100,0)</f>
        <v>0</v>
      </c>
      <c r="P2745" s="15">
        <f t="shared" si="126"/>
        <v>0</v>
      </c>
      <c r="Q2745" s="13" t="s">
        <v>8320</v>
      </c>
      <c r="R2745" t="s">
        <v>8356</v>
      </c>
      <c r="S2745" s="19">
        <f t="shared" si="127"/>
        <v>42632.328784722224</v>
      </c>
      <c r="T2745" s="19">
        <f t="shared" si="128"/>
        <v>42662.328784722224</v>
      </c>
    </row>
    <row r="2746" spans="1:20" ht="42.75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>ROUND(E2746/D2746*100,0)</f>
        <v>5</v>
      </c>
      <c r="P2746" s="15">
        <f t="shared" si="126"/>
        <v>37.950000000000003</v>
      </c>
      <c r="Q2746" s="13" t="s">
        <v>8320</v>
      </c>
      <c r="R2746" t="s">
        <v>8356</v>
      </c>
      <c r="S2746" s="19">
        <f t="shared" si="127"/>
        <v>40938.062476851854</v>
      </c>
      <c r="T2746" s="19">
        <f t="shared" si="128"/>
        <v>40968.062476851854</v>
      </c>
    </row>
    <row r="2747" spans="1:20" ht="42.75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>ROUND(E2747/D2747*100,0)</f>
        <v>22</v>
      </c>
      <c r="P2747" s="15">
        <f t="shared" si="126"/>
        <v>35.729999999999997</v>
      </c>
      <c r="Q2747" s="13" t="s">
        <v>8320</v>
      </c>
      <c r="R2747" t="s">
        <v>8356</v>
      </c>
      <c r="S2747" s="19">
        <f t="shared" si="127"/>
        <v>41044.988055555557</v>
      </c>
      <c r="T2747" s="19">
        <f t="shared" si="128"/>
        <v>41104.988055555557</v>
      </c>
    </row>
    <row r="2748" spans="1:20" ht="42.75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>ROUND(E2748/D2748*100,0)</f>
        <v>27</v>
      </c>
      <c r="P2748" s="15">
        <f t="shared" si="126"/>
        <v>42.16</v>
      </c>
      <c r="Q2748" s="13" t="s">
        <v>8320</v>
      </c>
      <c r="R2748" t="s">
        <v>8356</v>
      </c>
      <c r="S2748" s="19">
        <f t="shared" si="127"/>
        <v>41850.781377314815</v>
      </c>
      <c r="T2748" s="19">
        <f t="shared" si="128"/>
        <v>41880.781377314815</v>
      </c>
    </row>
    <row r="2749" spans="1:20" ht="42.75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>ROUND(E2749/D2749*100,0)</f>
        <v>28</v>
      </c>
      <c r="P2749" s="15">
        <f t="shared" si="126"/>
        <v>35</v>
      </c>
      <c r="Q2749" s="13" t="s">
        <v>8320</v>
      </c>
      <c r="R2749" t="s">
        <v>8356</v>
      </c>
      <c r="S2749" s="19">
        <f t="shared" si="127"/>
        <v>41044.64811342593</v>
      </c>
      <c r="T2749" s="19">
        <f t="shared" si="128"/>
        <v>41076.131944444445</v>
      </c>
    </row>
    <row r="2750" spans="1:20" ht="42.7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>ROUND(E2750/D2750*100,0)</f>
        <v>1</v>
      </c>
      <c r="P2750" s="15">
        <f t="shared" si="126"/>
        <v>13.25</v>
      </c>
      <c r="Q2750" s="13" t="s">
        <v>8320</v>
      </c>
      <c r="R2750" t="s">
        <v>8356</v>
      </c>
      <c r="S2750" s="19">
        <f t="shared" si="127"/>
        <v>42585.7106712963</v>
      </c>
      <c r="T2750" s="19">
        <f t="shared" si="128"/>
        <v>42615.7106712963</v>
      </c>
    </row>
    <row r="2751" spans="1:20" ht="28.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>ROUND(E2751/D2751*100,0)</f>
        <v>1</v>
      </c>
      <c r="P2751" s="15">
        <f t="shared" si="126"/>
        <v>55</v>
      </c>
      <c r="Q2751" s="13" t="s">
        <v>8320</v>
      </c>
      <c r="R2751" t="s">
        <v>8356</v>
      </c>
      <c r="S2751" s="19">
        <f t="shared" si="127"/>
        <v>42068.799039351856</v>
      </c>
      <c r="T2751" s="19">
        <f t="shared" si="128"/>
        <v>42098.757372685184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>ROUND(E2752/D2752*100,0)</f>
        <v>0</v>
      </c>
      <c r="P2752" s="15">
        <f t="shared" si="126"/>
        <v>0</v>
      </c>
      <c r="Q2752" s="13" t="s">
        <v>8320</v>
      </c>
      <c r="R2752" t="s">
        <v>8356</v>
      </c>
      <c r="S2752" s="19">
        <f t="shared" si="127"/>
        <v>41078.899826388886</v>
      </c>
      <c r="T2752" s="19">
        <f t="shared" si="128"/>
        <v>41090.833333333336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>ROUND(E2753/D2753*100,0)</f>
        <v>0</v>
      </c>
      <c r="P2753" s="15">
        <f t="shared" si="126"/>
        <v>0</v>
      </c>
      <c r="Q2753" s="13" t="s">
        <v>8320</v>
      </c>
      <c r="R2753" t="s">
        <v>8356</v>
      </c>
      <c r="S2753" s="19">
        <f t="shared" si="127"/>
        <v>41747.887060185189</v>
      </c>
      <c r="T2753" s="19">
        <f t="shared" si="128"/>
        <v>41807.887060185189</v>
      </c>
    </row>
    <row r="2754" spans="1:20" ht="42.75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>ROUND(E2754/D2754*100,0)</f>
        <v>11</v>
      </c>
      <c r="P2754" s="15">
        <f t="shared" si="126"/>
        <v>39.29</v>
      </c>
      <c r="Q2754" s="13" t="s">
        <v>8320</v>
      </c>
      <c r="R2754" t="s">
        <v>8356</v>
      </c>
      <c r="S2754" s="19">
        <f t="shared" si="127"/>
        <v>40855.765092592592</v>
      </c>
      <c r="T2754" s="19">
        <f t="shared" si="128"/>
        <v>40895.765092592592</v>
      </c>
    </row>
    <row r="2755" spans="1:20" ht="42.7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>ROUND(E2755/D2755*100,0)</f>
        <v>19</v>
      </c>
      <c r="P2755" s="15">
        <f t="shared" ref="P2755:P2818" si="129">IFERROR(ROUND(E2755/L2755,2),0)</f>
        <v>47.5</v>
      </c>
      <c r="Q2755" s="13" t="s">
        <v>8320</v>
      </c>
      <c r="R2755" t="s">
        <v>8356</v>
      </c>
      <c r="S2755" s="19">
        <f t="shared" ref="S2755:S2818" si="130">(((J2755/60)/60)/24)+DATE(1970,1,1)</f>
        <v>41117.900729166664</v>
      </c>
      <c r="T2755" s="19">
        <f t="shared" ref="T2755:T2818" si="131">(((I2755/60)/60)/24)+DATE(1970,1,1)</f>
        <v>41147.900729166664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>ROUND(E2756/D2756*100,0)</f>
        <v>0</v>
      </c>
      <c r="P2756" s="15">
        <f t="shared" si="129"/>
        <v>0</v>
      </c>
      <c r="Q2756" s="13" t="s">
        <v>8320</v>
      </c>
      <c r="R2756" t="s">
        <v>8356</v>
      </c>
      <c r="S2756" s="19">
        <f t="shared" si="130"/>
        <v>41863.636006944449</v>
      </c>
      <c r="T2756" s="19">
        <f t="shared" si="131"/>
        <v>41893.636006944449</v>
      </c>
    </row>
    <row r="2757" spans="1:20" ht="42.7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>ROUND(E2757/D2757*100,0)</f>
        <v>52</v>
      </c>
      <c r="P2757" s="15">
        <f t="shared" si="129"/>
        <v>17.329999999999998</v>
      </c>
      <c r="Q2757" s="13" t="s">
        <v>8320</v>
      </c>
      <c r="R2757" t="s">
        <v>8356</v>
      </c>
      <c r="S2757" s="19">
        <f t="shared" si="130"/>
        <v>42072.790821759263</v>
      </c>
      <c r="T2757" s="19">
        <f t="shared" si="131"/>
        <v>42102.790821759263</v>
      </c>
    </row>
    <row r="2758" spans="1:20" ht="42.75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>ROUND(E2758/D2758*100,0)</f>
        <v>10</v>
      </c>
      <c r="P2758" s="15">
        <f t="shared" si="129"/>
        <v>31.76</v>
      </c>
      <c r="Q2758" s="13" t="s">
        <v>8320</v>
      </c>
      <c r="R2758" t="s">
        <v>8356</v>
      </c>
      <c r="S2758" s="19">
        <f t="shared" si="130"/>
        <v>41620.90047453704</v>
      </c>
      <c r="T2758" s="19">
        <f t="shared" si="131"/>
        <v>41650.90047453704</v>
      </c>
    </row>
    <row r="2759" spans="1:20" ht="28.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>ROUND(E2759/D2759*100,0)</f>
        <v>1</v>
      </c>
      <c r="P2759" s="15">
        <f t="shared" si="129"/>
        <v>5</v>
      </c>
      <c r="Q2759" s="13" t="s">
        <v>8320</v>
      </c>
      <c r="R2759" t="s">
        <v>8356</v>
      </c>
      <c r="S2759" s="19">
        <f t="shared" si="130"/>
        <v>42573.65662037037</v>
      </c>
      <c r="T2759" s="19">
        <f t="shared" si="131"/>
        <v>42588.65662037037</v>
      </c>
    </row>
    <row r="2760" spans="1:20" ht="57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>ROUND(E2760/D2760*100,0)</f>
        <v>12</v>
      </c>
      <c r="P2760" s="15">
        <f t="shared" si="129"/>
        <v>39</v>
      </c>
      <c r="Q2760" s="13" t="s">
        <v>8320</v>
      </c>
      <c r="R2760" t="s">
        <v>8356</v>
      </c>
      <c r="S2760" s="19">
        <f t="shared" si="130"/>
        <v>42639.441932870366</v>
      </c>
      <c r="T2760" s="19">
        <f t="shared" si="131"/>
        <v>42653.441932870366</v>
      </c>
    </row>
    <row r="2761" spans="1:20" ht="42.75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>ROUND(E2761/D2761*100,0)</f>
        <v>11</v>
      </c>
      <c r="P2761" s="15">
        <f t="shared" si="129"/>
        <v>52.5</v>
      </c>
      <c r="Q2761" s="13" t="s">
        <v>8320</v>
      </c>
      <c r="R2761" t="s">
        <v>8356</v>
      </c>
      <c r="S2761" s="19">
        <f t="shared" si="130"/>
        <v>42524.36650462963</v>
      </c>
      <c r="T2761" s="19">
        <f t="shared" si="131"/>
        <v>42567.36650462963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>ROUND(E2762/D2762*100,0)</f>
        <v>0</v>
      </c>
      <c r="P2762" s="15">
        <f t="shared" si="129"/>
        <v>0</v>
      </c>
      <c r="Q2762" s="13" t="s">
        <v>8320</v>
      </c>
      <c r="R2762" t="s">
        <v>8356</v>
      </c>
      <c r="S2762" s="19">
        <f t="shared" si="130"/>
        <v>41415.461319444446</v>
      </c>
      <c r="T2762" s="19">
        <f t="shared" si="131"/>
        <v>41445.461319444446</v>
      </c>
    </row>
    <row r="2763" spans="1:20" ht="28.5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>ROUND(E2763/D2763*100,0)</f>
        <v>1</v>
      </c>
      <c r="P2763" s="15">
        <f t="shared" si="129"/>
        <v>9</v>
      </c>
      <c r="Q2763" s="13" t="s">
        <v>8320</v>
      </c>
      <c r="R2763" t="s">
        <v>8356</v>
      </c>
      <c r="S2763" s="19">
        <f t="shared" si="130"/>
        <v>41247.063576388886</v>
      </c>
      <c r="T2763" s="19">
        <f t="shared" si="131"/>
        <v>41277.063576388886</v>
      </c>
    </row>
    <row r="2764" spans="1:20" ht="42.7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>ROUND(E2764/D2764*100,0)</f>
        <v>1</v>
      </c>
      <c r="P2764" s="15">
        <f t="shared" si="129"/>
        <v>25</v>
      </c>
      <c r="Q2764" s="13" t="s">
        <v>8320</v>
      </c>
      <c r="R2764" t="s">
        <v>8356</v>
      </c>
      <c r="S2764" s="19">
        <f t="shared" si="130"/>
        <v>40927.036979166667</v>
      </c>
      <c r="T2764" s="19">
        <f t="shared" si="131"/>
        <v>40986.995312500003</v>
      </c>
    </row>
    <row r="2765" spans="1:20" ht="28.5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>ROUND(E2765/D2765*100,0)</f>
        <v>0</v>
      </c>
      <c r="P2765" s="15">
        <f t="shared" si="129"/>
        <v>30</v>
      </c>
      <c r="Q2765" s="13" t="s">
        <v>8320</v>
      </c>
      <c r="R2765" t="s">
        <v>8356</v>
      </c>
      <c r="S2765" s="19">
        <f t="shared" si="130"/>
        <v>41373.579675925925</v>
      </c>
      <c r="T2765" s="19">
        <f t="shared" si="131"/>
        <v>41418.579675925925</v>
      </c>
    </row>
    <row r="2766" spans="1:20" ht="42.75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>ROUND(E2766/D2766*100,0)</f>
        <v>1</v>
      </c>
      <c r="P2766" s="15">
        <f t="shared" si="129"/>
        <v>11.25</v>
      </c>
      <c r="Q2766" s="13" t="s">
        <v>8320</v>
      </c>
      <c r="R2766" t="s">
        <v>8356</v>
      </c>
      <c r="S2766" s="19">
        <f t="shared" si="130"/>
        <v>41030.292025462964</v>
      </c>
      <c r="T2766" s="19">
        <f t="shared" si="131"/>
        <v>41059.791666666664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>ROUND(E2767/D2767*100,0)</f>
        <v>0</v>
      </c>
      <c r="P2767" s="15">
        <f t="shared" si="129"/>
        <v>0</v>
      </c>
      <c r="Q2767" s="13" t="s">
        <v>8320</v>
      </c>
      <c r="R2767" t="s">
        <v>8356</v>
      </c>
      <c r="S2767" s="19">
        <f t="shared" si="130"/>
        <v>41194.579027777778</v>
      </c>
      <c r="T2767" s="19">
        <f t="shared" si="131"/>
        <v>41210.579027777778</v>
      </c>
    </row>
    <row r="2768" spans="1:20" ht="42.75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>ROUND(E2768/D2768*100,0)</f>
        <v>2</v>
      </c>
      <c r="P2768" s="15">
        <f t="shared" si="129"/>
        <v>25</v>
      </c>
      <c r="Q2768" s="13" t="s">
        <v>8320</v>
      </c>
      <c r="R2768" t="s">
        <v>8356</v>
      </c>
      <c r="S2768" s="19">
        <f t="shared" si="130"/>
        <v>40736.668032407404</v>
      </c>
      <c r="T2768" s="19">
        <f t="shared" si="131"/>
        <v>40766.668032407404</v>
      </c>
    </row>
    <row r="2769" spans="1:20" ht="42.7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>ROUND(E2769/D2769*100,0)</f>
        <v>1</v>
      </c>
      <c r="P2769" s="15">
        <f t="shared" si="129"/>
        <v>11.33</v>
      </c>
      <c r="Q2769" s="13" t="s">
        <v>8320</v>
      </c>
      <c r="R2769" t="s">
        <v>8356</v>
      </c>
      <c r="S2769" s="19">
        <f t="shared" si="130"/>
        <v>42172.958912037036</v>
      </c>
      <c r="T2769" s="19">
        <f t="shared" si="131"/>
        <v>42232.958912037036</v>
      </c>
    </row>
    <row r="2770" spans="1:20" ht="42.75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>ROUND(E2770/D2770*100,0)</f>
        <v>14</v>
      </c>
      <c r="P2770" s="15">
        <f t="shared" si="129"/>
        <v>29.47</v>
      </c>
      <c r="Q2770" s="13" t="s">
        <v>8320</v>
      </c>
      <c r="R2770" t="s">
        <v>8356</v>
      </c>
      <c r="S2770" s="19">
        <f t="shared" si="130"/>
        <v>40967.614849537036</v>
      </c>
      <c r="T2770" s="19">
        <f t="shared" si="131"/>
        <v>40997.573182870372</v>
      </c>
    </row>
    <row r="2771" spans="1:20" ht="42.7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>ROUND(E2771/D2771*100,0)</f>
        <v>0</v>
      </c>
      <c r="P2771" s="15">
        <f t="shared" si="129"/>
        <v>1</v>
      </c>
      <c r="Q2771" s="13" t="s">
        <v>8320</v>
      </c>
      <c r="R2771" t="s">
        <v>8356</v>
      </c>
      <c r="S2771" s="19">
        <f t="shared" si="130"/>
        <v>41745.826273148145</v>
      </c>
      <c r="T2771" s="19">
        <f t="shared" si="131"/>
        <v>41795.826273148145</v>
      </c>
    </row>
    <row r="2772" spans="1:20" ht="42.75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>ROUND(E2772/D2772*100,0)</f>
        <v>10</v>
      </c>
      <c r="P2772" s="15">
        <f t="shared" si="129"/>
        <v>63.1</v>
      </c>
      <c r="Q2772" s="13" t="s">
        <v>8320</v>
      </c>
      <c r="R2772" t="s">
        <v>8356</v>
      </c>
      <c r="S2772" s="19">
        <f t="shared" si="130"/>
        <v>41686.705208333333</v>
      </c>
      <c r="T2772" s="19">
        <f t="shared" si="131"/>
        <v>41716.663541666669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>ROUND(E2773/D2773*100,0)</f>
        <v>0</v>
      </c>
      <c r="P2773" s="15">
        <f t="shared" si="129"/>
        <v>0</v>
      </c>
      <c r="Q2773" s="13" t="s">
        <v>8320</v>
      </c>
      <c r="R2773" t="s">
        <v>8356</v>
      </c>
      <c r="S2773" s="19">
        <f t="shared" si="130"/>
        <v>41257.531712962962</v>
      </c>
      <c r="T2773" s="19">
        <f t="shared" si="131"/>
        <v>41306.708333333336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>ROUND(E2774/D2774*100,0)</f>
        <v>0</v>
      </c>
      <c r="P2774" s="15">
        <f t="shared" si="129"/>
        <v>0</v>
      </c>
      <c r="Q2774" s="13" t="s">
        <v>8320</v>
      </c>
      <c r="R2774" t="s">
        <v>8356</v>
      </c>
      <c r="S2774" s="19">
        <f t="shared" si="130"/>
        <v>41537.869143518517</v>
      </c>
      <c r="T2774" s="19">
        <f t="shared" si="131"/>
        <v>41552.869143518517</v>
      </c>
    </row>
    <row r="2775" spans="1:20" ht="42.7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>ROUND(E2775/D2775*100,0)</f>
        <v>0</v>
      </c>
      <c r="P2775" s="15">
        <f t="shared" si="129"/>
        <v>1</v>
      </c>
      <c r="Q2775" s="13" t="s">
        <v>8320</v>
      </c>
      <c r="R2775" t="s">
        <v>8356</v>
      </c>
      <c r="S2775" s="19">
        <f t="shared" si="130"/>
        <v>42474.86482638889</v>
      </c>
      <c r="T2775" s="19">
        <f t="shared" si="131"/>
        <v>42484.86482638889</v>
      </c>
    </row>
    <row r="2776" spans="1:20" ht="42.75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>ROUND(E2776/D2776*100,0)</f>
        <v>14</v>
      </c>
      <c r="P2776" s="15">
        <f t="shared" si="129"/>
        <v>43.85</v>
      </c>
      <c r="Q2776" s="13" t="s">
        <v>8320</v>
      </c>
      <c r="R2776" t="s">
        <v>8356</v>
      </c>
      <c r="S2776" s="19">
        <f t="shared" si="130"/>
        <v>41311.126481481479</v>
      </c>
      <c r="T2776" s="19">
        <f t="shared" si="131"/>
        <v>41341.126481481479</v>
      </c>
    </row>
    <row r="2777" spans="1:20" ht="42.7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>ROUND(E2777/D2777*100,0)</f>
        <v>3</v>
      </c>
      <c r="P2777" s="15">
        <f t="shared" si="129"/>
        <v>75</v>
      </c>
      <c r="Q2777" s="13" t="s">
        <v>8320</v>
      </c>
      <c r="R2777" t="s">
        <v>8356</v>
      </c>
      <c r="S2777" s="19">
        <f t="shared" si="130"/>
        <v>40863.013356481482</v>
      </c>
      <c r="T2777" s="19">
        <f t="shared" si="131"/>
        <v>40893.013356481482</v>
      </c>
    </row>
    <row r="2778" spans="1:20" ht="57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>ROUND(E2778/D2778*100,0)</f>
        <v>8</v>
      </c>
      <c r="P2778" s="15">
        <f t="shared" si="129"/>
        <v>45.97</v>
      </c>
      <c r="Q2778" s="13" t="s">
        <v>8320</v>
      </c>
      <c r="R2778" t="s">
        <v>8356</v>
      </c>
      <c r="S2778" s="19">
        <f t="shared" si="130"/>
        <v>42136.297175925924</v>
      </c>
      <c r="T2778" s="19">
        <f t="shared" si="131"/>
        <v>42167.297175925924</v>
      </c>
    </row>
    <row r="2779" spans="1:20" ht="42.75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>ROUND(E2779/D2779*100,0)</f>
        <v>0</v>
      </c>
      <c r="P2779" s="15">
        <f t="shared" si="129"/>
        <v>10</v>
      </c>
      <c r="Q2779" s="13" t="s">
        <v>8320</v>
      </c>
      <c r="R2779" t="s">
        <v>8356</v>
      </c>
      <c r="S2779" s="19">
        <f t="shared" si="130"/>
        <v>42172.669027777782</v>
      </c>
      <c r="T2779" s="19">
        <f t="shared" si="131"/>
        <v>42202.669027777782</v>
      </c>
    </row>
    <row r="2780" spans="1:20" ht="57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>ROUND(E2780/D2780*100,0)</f>
        <v>26</v>
      </c>
      <c r="P2780" s="15">
        <f t="shared" si="129"/>
        <v>93.67</v>
      </c>
      <c r="Q2780" s="13" t="s">
        <v>8320</v>
      </c>
      <c r="R2780" t="s">
        <v>8356</v>
      </c>
      <c r="S2780" s="19">
        <f t="shared" si="130"/>
        <v>41846.978078703702</v>
      </c>
      <c r="T2780" s="19">
        <f t="shared" si="131"/>
        <v>41876.978078703702</v>
      </c>
    </row>
    <row r="2781" spans="1:20" ht="42.75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>ROUND(E2781/D2781*100,0)</f>
        <v>2</v>
      </c>
      <c r="P2781" s="15">
        <f t="shared" si="129"/>
        <v>53</v>
      </c>
      <c r="Q2781" s="13" t="s">
        <v>8320</v>
      </c>
      <c r="R2781" t="s">
        <v>8356</v>
      </c>
      <c r="S2781" s="19">
        <f t="shared" si="130"/>
        <v>42300.585891203707</v>
      </c>
      <c r="T2781" s="19">
        <f t="shared" si="131"/>
        <v>42330.627557870372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>ROUND(E2782/D2782*100,0)</f>
        <v>0</v>
      </c>
      <c r="P2782" s="15">
        <f t="shared" si="129"/>
        <v>0</v>
      </c>
      <c r="Q2782" s="13" t="s">
        <v>8320</v>
      </c>
      <c r="R2782" t="s">
        <v>8356</v>
      </c>
      <c r="S2782" s="19">
        <f t="shared" si="130"/>
        <v>42774.447777777779</v>
      </c>
      <c r="T2782" s="19">
        <f t="shared" si="131"/>
        <v>42804.447777777779</v>
      </c>
    </row>
    <row r="2783" spans="1:20" ht="42.75" hidden="1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>ROUND(E2783/D2783*100,0)</f>
        <v>105</v>
      </c>
      <c r="P2783" s="15">
        <f t="shared" si="129"/>
        <v>47</v>
      </c>
      <c r="Q2783" s="13" t="s">
        <v>8315</v>
      </c>
      <c r="R2783" t="s">
        <v>8316</v>
      </c>
      <c r="S2783" s="19">
        <f t="shared" si="130"/>
        <v>42018.94159722222</v>
      </c>
      <c r="T2783" s="19">
        <f t="shared" si="131"/>
        <v>42047.291666666672</v>
      </c>
    </row>
    <row r="2784" spans="1:20" ht="28.5" hidden="1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>ROUND(E2784/D2784*100,0)</f>
        <v>120</v>
      </c>
      <c r="P2784" s="15">
        <f t="shared" si="129"/>
        <v>66.67</v>
      </c>
      <c r="Q2784" s="13" t="s">
        <v>8315</v>
      </c>
      <c r="R2784" t="s">
        <v>8316</v>
      </c>
      <c r="S2784" s="19">
        <f t="shared" si="130"/>
        <v>42026.924976851849</v>
      </c>
      <c r="T2784" s="19">
        <f t="shared" si="131"/>
        <v>42052.207638888889</v>
      </c>
    </row>
    <row r="2785" spans="1:20" ht="42.75" hidden="1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>
        <f>ROUND(E2785/D2785*100,0)</f>
        <v>115</v>
      </c>
      <c r="P2785" s="15">
        <f t="shared" si="129"/>
        <v>18.77</v>
      </c>
      <c r="Q2785" s="13" t="s">
        <v>8315</v>
      </c>
      <c r="R2785" t="s">
        <v>8316</v>
      </c>
      <c r="S2785" s="19">
        <f t="shared" si="130"/>
        <v>42103.535254629634</v>
      </c>
      <c r="T2785" s="19">
        <f t="shared" si="131"/>
        <v>42117.535254629634</v>
      </c>
    </row>
    <row r="2786" spans="1:20" ht="42.75" hidden="1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>ROUND(E2786/D2786*100,0)</f>
        <v>119</v>
      </c>
      <c r="P2786" s="15">
        <f t="shared" si="129"/>
        <v>66.11</v>
      </c>
      <c r="Q2786" s="13" t="s">
        <v>8315</v>
      </c>
      <c r="R2786" t="s">
        <v>8316</v>
      </c>
      <c r="S2786" s="19">
        <f t="shared" si="130"/>
        <v>41920.787534722222</v>
      </c>
      <c r="T2786" s="19">
        <f t="shared" si="131"/>
        <v>41941.787534722222</v>
      </c>
    </row>
    <row r="2787" spans="1:20" ht="42.75" hidden="1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>ROUND(E2787/D2787*100,0)</f>
        <v>105</v>
      </c>
      <c r="P2787" s="15">
        <f t="shared" si="129"/>
        <v>36.86</v>
      </c>
      <c r="Q2787" s="13" t="s">
        <v>8315</v>
      </c>
      <c r="R2787" t="s">
        <v>8316</v>
      </c>
      <c r="S2787" s="19">
        <f t="shared" si="130"/>
        <v>42558.189432870371</v>
      </c>
      <c r="T2787" s="19">
        <f t="shared" si="131"/>
        <v>42587.875</v>
      </c>
    </row>
    <row r="2788" spans="1:20" ht="28.5" hidden="1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>
        <f>ROUND(E2788/D2788*100,0)</f>
        <v>118</v>
      </c>
      <c r="P2788" s="15">
        <f t="shared" si="129"/>
        <v>39.81</v>
      </c>
      <c r="Q2788" s="13" t="s">
        <v>8315</v>
      </c>
      <c r="R2788" t="s">
        <v>8316</v>
      </c>
      <c r="S2788" s="19">
        <f t="shared" si="130"/>
        <v>41815.569212962961</v>
      </c>
      <c r="T2788" s="19">
        <f t="shared" si="131"/>
        <v>41829.569212962961</v>
      </c>
    </row>
    <row r="2789" spans="1:20" ht="42.75" hidden="1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>ROUND(E2789/D2789*100,0)</f>
        <v>120</v>
      </c>
      <c r="P2789" s="15">
        <f t="shared" si="129"/>
        <v>31.5</v>
      </c>
      <c r="Q2789" s="13" t="s">
        <v>8315</v>
      </c>
      <c r="R2789" t="s">
        <v>8316</v>
      </c>
      <c r="S2789" s="19">
        <f t="shared" si="130"/>
        <v>41808.198518518519</v>
      </c>
      <c r="T2789" s="19">
        <f t="shared" si="131"/>
        <v>41838.198518518519</v>
      </c>
    </row>
    <row r="2790" spans="1:20" ht="42.75" hidden="1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>ROUND(E2790/D2790*100,0)</f>
        <v>103</v>
      </c>
      <c r="P2790" s="15">
        <f t="shared" si="129"/>
        <v>102.5</v>
      </c>
      <c r="Q2790" s="13" t="s">
        <v>8315</v>
      </c>
      <c r="R2790" t="s">
        <v>8316</v>
      </c>
      <c r="S2790" s="19">
        <f t="shared" si="130"/>
        <v>42550.701886574068</v>
      </c>
      <c r="T2790" s="19">
        <f t="shared" si="131"/>
        <v>42580.701886574068</v>
      </c>
    </row>
    <row r="2791" spans="1:20" ht="28.5" hidden="1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>ROUND(E2791/D2791*100,0)</f>
        <v>101</v>
      </c>
      <c r="P2791" s="15">
        <f t="shared" si="129"/>
        <v>126.46</v>
      </c>
      <c r="Q2791" s="13" t="s">
        <v>8315</v>
      </c>
      <c r="R2791" t="s">
        <v>8316</v>
      </c>
      <c r="S2791" s="19">
        <f t="shared" si="130"/>
        <v>42056.013124999998</v>
      </c>
      <c r="T2791" s="19">
        <f t="shared" si="131"/>
        <v>42075.166666666672</v>
      </c>
    </row>
    <row r="2792" spans="1:20" ht="42.75" hidden="1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>ROUND(E2792/D2792*100,0)</f>
        <v>105</v>
      </c>
      <c r="P2792" s="15">
        <f t="shared" si="129"/>
        <v>47.88</v>
      </c>
      <c r="Q2792" s="13" t="s">
        <v>8315</v>
      </c>
      <c r="R2792" t="s">
        <v>8316</v>
      </c>
      <c r="S2792" s="19">
        <f t="shared" si="130"/>
        <v>42016.938692129625</v>
      </c>
      <c r="T2792" s="19">
        <f t="shared" si="131"/>
        <v>42046.938692129625</v>
      </c>
    </row>
    <row r="2793" spans="1:20" ht="42.75" hidden="1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>ROUND(E2793/D2793*100,0)</f>
        <v>103</v>
      </c>
      <c r="P2793" s="15">
        <f t="shared" si="129"/>
        <v>73.209999999999994</v>
      </c>
      <c r="Q2793" s="13" t="s">
        <v>8315</v>
      </c>
      <c r="R2793" t="s">
        <v>8316</v>
      </c>
      <c r="S2793" s="19">
        <f t="shared" si="130"/>
        <v>42591.899988425925</v>
      </c>
      <c r="T2793" s="19">
        <f t="shared" si="131"/>
        <v>42622.166666666672</v>
      </c>
    </row>
    <row r="2794" spans="1:20" ht="42.75" hidden="1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>ROUND(E2794/D2794*100,0)</f>
        <v>108</v>
      </c>
      <c r="P2794" s="15">
        <f t="shared" si="129"/>
        <v>89.67</v>
      </c>
      <c r="Q2794" s="13" t="s">
        <v>8315</v>
      </c>
      <c r="R2794" t="s">
        <v>8316</v>
      </c>
      <c r="S2794" s="19">
        <f t="shared" si="130"/>
        <v>42183.231006944443</v>
      </c>
      <c r="T2794" s="19">
        <f t="shared" si="131"/>
        <v>42228.231006944443</v>
      </c>
    </row>
    <row r="2795" spans="1:20" ht="57" hidden="1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>
        <f>ROUND(E2795/D2795*100,0)</f>
        <v>111</v>
      </c>
      <c r="P2795" s="15">
        <f t="shared" si="129"/>
        <v>151.46</v>
      </c>
      <c r="Q2795" s="13" t="s">
        <v>8315</v>
      </c>
      <c r="R2795" t="s">
        <v>8316</v>
      </c>
      <c r="S2795" s="19">
        <f t="shared" si="130"/>
        <v>42176.419039351851</v>
      </c>
      <c r="T2795" s="19">
        <f t="shared" si="131"/>
        <v>42206.419039351851</v>
      </c>
    </row>
    <row r="2796" spans="1:20" ht="57" hidden="1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>
        <f>ROUND(E2796/D2796*100,0)</f>
        <v>150</v>
      </c>
      <c r="P2796" s="15">
        <f t="shared" si="129"/>
        <v>25</v>
      </c>
      <c r="Q2796" s="13" t="s">
        <v>8315</v>
      </c>
      <c r="R2796" t="s">
        <v>8316</v>
      </c>
      <c r="S2796" s="19">
        <f t="shared" si="130"/>
        <v>42416.691655092596</v>
      </c>
      <c r="T2796" s="19">
        <f t="shared" si="131"/>
        <v>42432.791666666672</v>
      </c>
    </row>
    <row r="2797" spans="1:20" ht="42.75" hidden="1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>ROUND(E2797/D2797*100,0)</f>
        <v>104</v>
      </c>
      <c r="P2797" s="15">
        <f t="shared" si="129"/>
        <v>36.5</v>
      </c>
      <c r="Q2797" s="13" t="s">
        <v>8315</v>
      </c>
      <c r="R2797" t="s">
        <v>8316</v>
      </c>
      <c r="S2797" s="19">
        <f t="shared" si="130"/>
        <v>41780.525937500002</v>
      </c>
      <c r="T2797" s="19">
        <f t="shared" si="131"/>
        <v>41796.958333333336</v>
      </c>
    </row>
    <row r="2798" spans="1:20" ht="42.75" hidden="1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>
        <f>ROUND(E2798/D2798*100,0)</f>
        <v>116</v>
      </c>
      <c r="P2798" s="15">
        <f t="shared" si="129"/>
        <v>44</v>
      </c>
      <c r="Q2798" s="13" t="s">
        <v>8315</v>
      </c>
      <c r="R2798" t="s">
        <v>8316</v>
      </c>
      <c r="S2798" s="19">
        <f t="shared" si="130"/>
        <v>41795.528101851851</v>
      </c>
      <c r="T2798" s="19">
        <f t="shared" si="131"/>
        <v>41825.528101851851</v>
      </c>
    </row>
    <row r="2799" spans="1:20" ht="42.75" hidden="1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>
        <f>ROUND(E2799/D2799*100,0)</f>
        <v>103</v>
      </c>
      <c r="P2799" s="15">
        <f t="shared" si="129"/>
        <v>87.36</v>
      </c>
      <c r="Q2799" s="13" t="s">
        <v>8315</v>
      </c>
      <c r="R2799" t="s">
        <v>8316</v>
      </c>
      <c r="S2799" s="19">
        <f t="shared" si="130"/>
        <v>41798.94027777778</v>
      </c>
      <c r="T2799" s="19">
        <f t="shared" si="131"/>
        <v>41828.94027777778</v>
      </c>
    </row>
    <row r="2800" spans="1:20" ht="42.75" hidden="1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>
        <f>ROUND(E2800/D2800*100,0)</f>
        <v>101</v>
      </c>
      <c r="P2800" s="15">
        <f t="shared" si="129"/>
        <v>36.47</v>
      </c>
      <c r="Q2800" s="13" t="s">
        <v>8315</v>
      </c>
      <c r="R2800" t="s">
        <v>8316</v>
      </c>
      <c r="S2800" s="19">
        <f t="shared" si="130"/>
        <v>42201.675011574072</v>
      </c>
      <c r="T2800" s="19">
        <f t="shared" si="131"/>
        <v>42216.666666666672</v>
      </c>
    </row>
    <row r="2801" spans="1:20" ht="42.75" hidden="1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>
        <f>ROUND(E2801/D2801*100,0)</f>
        <v>117</v>
      </c>
      <c r="P2801" s="15">
        <f t="shared" si="129"/>
        <v>44.86</v>
      </c>
      <c r="Q2801" s="13" t="s">
        <v>8315</v>
      </c>
      <c r="R2801" t="s">
        <v>8316</v>
      </c>
      <c r="S2801" s="19">
        <f t="shared" si="130"/>
        <v>42507.264699074076</v>
      </c>
      <c r="T2801" s="19">
        <f t="shared" si="131"/>
        <v>42538.666666666672</v>
      </c>
    </row>
    <row r="2802" spans="1:20" ht="42.75" hidden="1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>
        <f>ROUND(E2802/D2802*100,0)</f>
        <v>133</v>
      </c>
      <c r="P2802" s="15">
        <f t="shared" si="129"/>
        <v>42.9</v>
      </c>
      <c r="Q2802" s="13" t="s">
        <v>8315</v>
      </c>
      <c r="R2802" t="s">
        <v>8316</v>
      </c>
      <c r="S2802" s="19">
        <f t="shared" si="130"/>
        <v>41948.552847222221</v>
      </c>
      <c r="T2802" s="19">
        <f t="shared" si="131"/>
        <v>42008.552847222221</v>
      </c>
    </row>
    <row r="2803" spans="1:20" ht="42.75" hidden="1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>
        <f>ROUND(E2803/D2803*100,0)</f>
        <v>133</v>
      </c>
      <c r="P2803" s="15">
        <f t="shared" si="129"/>
        <v>51.23</v>
      </c>
      <c r="Q2803" s="13" t="s">
        <v>8315</v>
      </c>
      <c r="R2803" t="s">
        <v>8316</v>
      </c>
      <c r="S2803" s="19">
        <f t="shared" si="130"/>
        <v>41900.243159722224</v>
      </c>
      <c r="T2803" s="19">
        <f t="shared" si="131"/>
        <v>41922.458333333336</v>
      </c>
    </row>
    <row r="2804" spans="1:20" ht="42.75" hidden="1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>
        <f>ROUND(E2804/D2804*100,0)</f>
        <v>102</v>
      </c>
      <c r="P2804" s="15">
        <f t="shared" si="129"/>
        <v>33.94</v>
      </c>
      <c r="Q2804" s="13" t="s">
        <v>8315</v>
      </c>
      <c r="R2804" t="s">
        <v>8316</v>
      </c>
      <c r="S2804" s="19">
        <f t="shared" si="130"/>
        <v>42192.64707175926</v>
      </c>
      <c r="T2804" s="19">
        <f t="shared" si="131"/>
        <v>42222.64707175926</v>
      </c>
    </row>
    <row r="2805" spans="1:20" ht="42.75" hidden="1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>ROUND(E2805/D2805*100,0)</f>
        <v>128</v>
      </c>
      <c r="P2805" s="15">
        <f t="shared" si="129"/>
        <v>90.74</v>
      </c>
      <c r="Q2805" s="13" t="s">
        <v>8315</v>
      </c>
      <c r="R2805" t="s">
        <v>8316</v>
      </c>
      <c r="S2805" s="19">
        <f t="shared" si="130"/>
        <v>42158.065694444449</v>
      </c>
      <c r="T2805" s="19">
        <f t="shared" si="131"/>
        <v>42201</v>
      </c>
    </row>
    <row r="2806" spans="1:20" ht="42.75" hidden="1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>
        <f>ROUND(E2806/D2806*100,0)</f>
        <v>115</v>
      </c>
      <c r="P2806" s="15">
        <f t="shared" si="129"/>
        <v>50</v>
      </c>
      <c r="Q2806" s="13" t="s">
        <v>8315</v>
      </c>
      <c r="R2806" t="s">
        <v>8316</v>
      </c>
      <c r="S2806" s="19">
        <f t="shared" si="130"/>
        <v>41881.453587962962</v>
      </c>
      <c r="T2806" s="19">
        <f t="shared" si="131"/>
        <v>41911.453587962962</v>
      </c>
    </row>
    <row r="2807" spans="1:20" ht="57" hidden="1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>
        <f>ROUND(E2807/D2807*100,0)</f>
        <v>110</v>
      </c>
      <c r="P2807" s="15">
        <f t="shared" si="129"/>
        <v>24.44</v>
      </c>
      <c r="Q2807" s="13" t="s">
        <v>8315</v>
      </c>
      <c r="R2807" t="s">
        <v>8316</v>
      </c>
      <c r="S2807" s="19">
        <f t="shared" si="130"/>
        <v>42213.505474537036</v>
      </c>
      <c r="T2807" s="19">
        <f t="shared" si="131"/>
        <v>42238.505474537036</v>
      </c>
    </row>
    <row r="2808" spans="1:20" ht="42.75" hidden="1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>
        <f>ROUND(E2808/D2808*100,0)</f>
        <v>112</v>
      </c>
      <c r="P2808" s="15">
        <f t="shared" si="129"/>
        <v>44.25</v>
      </c>
      <c r="Q2808" s="13" t="s">
        <v>8315</v>
      </c>
      <c r="R2808" t="s">
        <v>8316</v>
      </c>
      <c r="S2808" s="19">
        <f t="shared" si="130"/>
        <v>42185.267245370371</v>
      </c>
      <c r="T2808" s="19">
        <f t="shared" si="131"/>
        <v>42221.458333333328</v>
      </c>
    </row>
    <row r="2809" spans="1:20" hidden="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>ROUND(E2809/D2809*100,0)</f>
        <v>126</v>
      </c>
      <c r="P2809" s="15">
        <f t="shared" si="129"/>
        <v>67.739999999999995</v>
      </c>
      <c r="Q2809" s="13" t="s">
        <v>8315</v>
      </c>
      <c r="R2809" t="s">
        <v>8316</v>
      </c>
      <c r="S2809" s="19">
        <f t="shared" si="130"/>
        <v>42154.873124999998</v>
      </c>
      <c r="T2809" s="19">
        <f t="shared" si="131"/>
        <v>42184.873124999998</v>
      </c>
    </row>
    <row r="2810" spans="1:20" ht="42.75" hidden="1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>ROUND(E2810/D2810*100,0)</f>
        <v>100</v>
      </c>
      <c r="P2810" s="15">
        <f t="shared" si="129"/>
        <v>65.38</v>
      </c>
      <c r="Q2810" s="13" t="s">
        <v>8315</v>
      </c>
      <c r="R2810" t="s">
        <v>8316</v>
      </c>
      <c r="S2810" s="19">
        <f t="shared" si="130"/>
        <v>42208.84646990741</v>
      </c>
      <c r="T2810" s="19">
        <f t="shared" si="131"/>
        <v>42238.84646990741</v>
      </c>
    </row>
    <row r="2811" spans="1:20" ht="42.75" hidden="1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>ROUND(E2811/D2811*100,0)</f>
        <v>102</v>
      </c>
      <c r="P2811" s="15">
        <f t="shared" si="129"/>
        <v>121.9</v>
      </c>
      <c r="Q2811" s="13" t="s">
        <v>8315</v>
      </c>
      <c r="R2811" t="s">
        <v>8316</v>
      </c>
      <c r="S2811" s="19">
        <f t="shared" si="130"/>
        <v>42451.496817129635</v>
      </c>
      <c r="T2811" s="19">
        <f t="shared" si="131"/>
        <v>42459.610416666663</v>
      </c>
    </row>
    <row r="2812" spans="1:20" ht="42.75" hidden="1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>ROUND(E2812/D2812*100,0)</f>
        <v>108</v>
      </c>
      <c r="P2812" s="15">
        <f t="shared" si="129"/>
        <v>47.46</v>
      </c>
      <c r="Q2812" s="13" t="s">
        <v>8315</v>
      </c>
      <c r="R2812" t="s">
        <v>8316</v>
      </c>
      <c r="S2812" s="19">
        <f t="shared" si="130"/>
        <v>41759.13962962963</v>
      </c>
      <c r="T2812" s="19">
        <f t="shared" si="131"/>
        <v>41791.165972222225</v>
      </c>
    </row>
    <row r="2813" spans="1:20" ht="42.75" hidden="1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>
        <f>ROUND(E2813/D2813*100,0)</f>
        <v>100</v>
      </c>
      <c r="P2813" s="15">
        <f t="shared" si="129"/>
        <v>92.84</v>
      </c>
      <c r="Q2813" s="13" t="s">
        <v>8315</v>
      </c>
      <c r="R2813" t="s">
        <v>8316</v>
      </c>
      <c r="S2813" s="19">
        <f t="shared" si="130"/>
        <v>42028.496562500004</v>
      </c>
      <c r="T2813" s="19">
        <f t="shared" si="131"/>
        <v>42058.496562500004</v>
      </c>
    </row>
    <row r="2814" spans="1:20" ht="42.75" hidden="1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>
        <f>ROUND(E2814/D2814*100,0)</f>
        <v>113</v>
      </c>
      <c r="P2814" s="15">
        <f t="shared" si="129"/>
        <v>68.25</v>
      </c>
      <c r="Q2814" s="13" t="s">
        <v>8315</v>
      </c>
      <c r="R2814" t="s">
        <v>8316</v>
      </c>
      <c r="S2814" s="19">
        <f t="shared" si="130"/>
        <v>42054.74418981481</v>
      </c>
      <c r="T2814" s="19">
        <f t="shared" si="131"/>
        <v>42100.166666666672</v>
      </c>
    </row>
    <row r="2815" spans="1:20" ht="42.75" hidden="1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>ROUND(E2815/D2815*100,0)</f>
        <v>128</v>
      </c>
      <c r="P2815" s="15">
        <f t="shared" si="129"/>
        <v>37.21</v>
      </c>
      <c r="Q2815" s="13" t="s">
        <v>8315</v>
      </c>
      <c r="R2815" t="s">
        <v>8316</v>
      </c>
      <c r="S2815" s="19">
        <f t="shared" si="130"/>
        <v>42693.742604166662</v>
      </c>
      <c r="T2815" s="19">
        <f t="shared" si="131"/>
        <v>42718.742604166662</v>
      </c>
    </row>
    <row r="2816" spans="1:20" ht="42.75" hidden="1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>
        <f>ROUND(E2816/D2816*100,0)</f>
        <v>108</v>
      </c>
      <c r="P2816" s="15">
        <f t="shared" si="129"/>
        <v>25.25</v>
      </c>
      <c r="Q2816" s="13" t="s">
        <v>8315</v>
      </c>
      <c r="R2816" t="s">
        <v>8316</v>
      </c>
      <c r="S2816" s="19">
        <f t="shared" si="130"/>
        <v>42103.399479166663</v>
      </c>
      <c r="T2816" s="19">
        <f t="shared" si="131"/>
        <v>42133.399479166663</v>
      </c>
    </row>
    <row r="2817" spans="1:20" ht="42.75" hidden="1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>
        <f>ROUND(E2817/D2817*100,0)</f>
        <v>242</v>
      </c>
      <c r="P2817" s="15">
        <f t="shared" si="129"/>
        <v>43.21</v>
      </c>
      <c r="Q2817" s="13" t="s">
        <v>8315</v>
      </c>
      <c r="R2817" t="s">
        <v>8316</v>
      </c>
      <c r="S2817" s="19">
        <f t="shared" si="130"/>
        <v>42559.776724537034</v>
      </c>
      <c r="T2817" s="19">
        <f t="shared" si="131"/>
        <v>42589.776724537034</v>
      </c>
    </row>
    <row r="2818" spans="1:20" ht="42.75" hidden="1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>
        <f>ROUND(E2818/D2818*100,0)</f>
        <v>142</v>
      </c>
      <c r="P2818" s="15">
        <f t="shared" si="129"/>
        <v>25.13</v>
      </c>
      <c r="Q2818" s="13" t="s">
        <v>8315</v>
      </c>
      <c r="R2818" t="s">
        <v>8316</v>
      </c>
      <c r="S2818" s="19">
        <f t="shared" si="130"/>
        <v>42188.467499999999</v>
      </c>
      <c r="T2818" s="19">
        <f t="shared" si="131"/>
        <v>42218.666666666672</v>
      </c>
    </row>
    <row r="2819" spans="1:20" ht="42.75" hidden="1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>
        <f>ROUND(E2819/D2819*100,0)</f>
        <v>130</v>
      </c>
      <c r="P2819" s="15">
        <f t="shared" ref="P2819:P2882" si="132">IFERROR(ROUND(E2819/L2819,2),0)</f>
        <v>23.64</v>
      </c>
      <c r="Q2819" s="13" t="s">
        <v>8315</v>
      </c>
      <c r="R2819" t="s">
        <v>8316</v>
      </c>
      <c r="S2819" s="19">
        <f t="shared" ref="S2819:S2882" si="133">(((J2819/60)/60)/24)+DATE(1970,1,1)</f>
        <v>42023.634976851856</v>
      </c>
      <c r="T2819" s="19">
        <f t="shared" ref="T2819:T2882" si="134">(((I2819/60)/60)/24)+DATE(1970,1,1)</f>
        <v>42063.634976851856</v>
      </c>
    </row>
    <row r="2820" spans="1:20" ht="42.75" hidden="1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>ROUND(E2820/D2820*100,0)</f>
        <v>106</v>
      </c>
      <c r="P2820" s="15">
        <f t="shared" si="132"/>
        <v>103.95</v>
      </c>
      <c r="Q2820" s="13" t="s">
        <v>8315</v>
      </c>
      <c r="R2820" t="s">
        <v>8316</v>
      </c>
      <c r="S2820" s="19">
        <f t="shared" si="133"/>
        <v>42250.598217592589</v>
      </c>
      <c r="T2820" s="19">
        <f t="shared" si="134"/>
        <v>42270.598217592589</v>
      </c>
    </row>
    <row r="2821" spans="1:20" ht="42.75" hidden="1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>
        <f>ROUND(E2821/D2821*100,0)</f>
        <v>105</v>
      </c>
      <c r="P2821" s="15">
        <f t="shared" si="132"/>
        <v>50.38</v>
      </c>
      <c r="Q2821" s="13" t="s">
        <v>8315</v>
      </c>
      <c r="R2821" t="s">
        <v>8316</v>
      </c>
      <c r="S2821" s="19">
        <f t="shared" si="133"/>
        <v>42139.525567129633</v>
      </c>
      <c r="T2821" s="19">
        <f t="shared" si="134"/>
        <v>42169.525567129633</v>
      </c>
    </row>
    <row r="2822" spans="1:20" ht="42.75" hidden="1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>
        <f>ROUND(E2822/D2822*100,0)</f>
        <v>136</v>
      </c>
      <c r="P2822" s="15">
        <f t="shared" si="132"/>
        <v>13.6</v>
      </c>
      <c r="Q2822" s="13" t="s">
        <v>8315</v>
      </c>
      <c r="R2822" t="s">
        <v>8316</v>
      </c>
      <c r="S2822" s="19">
        <f t="shared" si="133"/>
        <v>42401.610983796301</v>
      </c>
      <c r="T2822" s="19">
        <f t="shared" si="134"/>
        <v>42426</v>
      </c>
    </row>
    <row r="2823" spans="1:20" ht="42.75" hidden="1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>
        <f>ROUND(E2823/D2823*100,0)</f>
        <v>100</v>
      </c>
      <c r="P2823" s="15">
        <f t="shared" si="132"/>
        <v>28.57</v>
      </c>
      <c r="Q2823" s="13" t="s">
        <v>8315</v>
      </c>
      <c r="R2823" t="s">
        <v>8316</v>
      </c>
      <c r="S2823" s="19">
        <f t="shared" si="133"/>
        <v>41875.922858796301</v>
      </c>
      <c r="T2823" s="19">
        <f t="shared" si="134"/>
        <v>41905.922858796301</v>
      </c>
    </row>
    <row r="2824" spans="1:20" ht="42.75" hidden="1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>ROUND(E2824/D2824*100,0)</f>
        <v>100</v>
      </c>
      <c r="P2824" s="15">
        <f t="shared" si="132"/>
        <v>63.83</v>
      </c>
      <c r="Q2824" s="13" t="s">
        <v>8315</v>
      </c>
      <c r="R2824" t="s">
        <v>8316</v>
      </c>
      <c r="S2824" s="19">
        <f t="shared" si="133"/>
        <v>42060.683935185181</v>
      </c>
      <c r="T2824" s="19">
        <f t="shared" si="134"/>
        <v>42090.642268518524</v>
      </c>
    </row>
    <row r="2825" spans="1:20" ht="42.75" hidden="1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>
        <f>ROUND(E2825/D2825*100,0)</f>
        <v>124</v>
      </c>
      <c r="P2825" s="15">
        <f t="shared" si="132"/>
        <v>8.86</v>
      </c>
      <c r="Q2825" s="13" t="s">
        <v>8315</v>
      </c>
      <c r="R2825" t="s">
        <v>8316</v>
      </c>
      <c r="S2825" s="19">
        <f t="shared" si="133"/>
        <v>42067.011643518519</v>
      </c>
      <c r="T2825" s="19">
        <f t="shared" si="134"/>
        <v>42094.957638888889</v>
      </c>
    </row>
    <row r="2826" spans="1:20" ht="28.5" hidden="1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>ROUND(E2826/D2826*100,0)</f>
        <v>117</v>
      </c>
      <c r="P2826" s="15">
        <f t="shared" si="132"/>
        <v>50.67</v>
      </c>
      <c r="Q2826" s="13" t="s">
        <v>8315</v>
      </c>
      <c r="R2826" t="s">
        <v>8316</v>
      </c>
      <c r="S2826" s="19">
        <f t="shared" si="133"/>
        <v>42136.270787037036</v>
      </c>
      <c r="T2826" s="19">
        <f t="shared" si="134"/>
        <v>42168.071527777778</v>
      </c>
    </row>
    <row r="2827" spans="1:20" ht="42.75" hidden="1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>
        <f>ROUND(E2827/D2827*100,0)</f>
        <v>103</v>
      </c>
      <c r="P2827" s="15">
        <f t="shared" si="132"/>
        <v>60.78</v>
      </c>
      <c r="Q2827" s="13" t="s">
        <v>8315</v>
      </c>
      <c r="R2827" t="s">
        <v>8316</v>
      </c>
      <c r="S2827" s="19">
        <f t="shared" si="133"/>
        <v>42312.792662037042</v>
      </c>
      <c r="T2827" s="19">
        <f t="shared" si="134"/>
        <v>42342.792662037042</v>
      </c>
    </row>
    <row r="2828" spans="1:20" ht="42.75" hidden="1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>ROUND(E2828/D2828*100,0)</f>
        <v>108</v>
      </c>
      <c r="P2828" s="15">
        <f t="shared" si="132"/>
        <v>113.42</v>
      </c>
      <c r="Q2828" s="13" t="s">
        <v>8315</v>
      </c>
      <c r="R2828" t="s">
        <v>8316</v>
      </c>
      <c r="S2828" s="19">
        <f t="shared" si="133"/>
        <v>42171.034861111111</v>
      </c>
      <c r="T2828" s="19">
        <f t="shared" si="134"/>
        <v>42195.291666666672</v>
      </c>
    </row>
    <row r="2829" spans="1:20" ht="42.75" hidden="1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>ROUND(E2829/D2829*100,0)</f>
        <v>120</v>
      </c>
      <c r="P2829" s="15">
        <f t="shared" si="132"/>
        <v>104.57</v>
      </c>
      <c r="Q2829" s="13" t="s">
        <v>8315</v>
      </c>
      <c r="R2829" t="s">
        <v>8316</v>
      </c>
      <c r="S2829" s="19">
        <f t="shared" si="133"/>
        <v>42494.683634259258</v>
      </c>
      <c r="T2829" s="19">
        <f t="shared" si="134"/>
        <v>42524.6875</v>
      </c>
    </row>
    <row r="2830" spans="1:20" ht="42.75" hidden="1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>
        <f>ROUND(E2830/D2830*100,0)</f>
        <v>100</v>
      </c>
      <c r="P2830" s="15">
        <f t="shared" si="132"/>
        <v>98.31</v>
      </c>
      <c r="Q2830" s="13" t="s">
        <v>8315</v>
      </c>
      <c r="R2830" t="s">
        <v>8316</v>
      </c>
      <c r="S2830" s="19">
        <f t="shared" si="133"/>
        <v>42254.264687499999</v>
      </c>
      <c r="T2830" s="19">
        <f t="shared" si="134"/>
        <v>42279.958333333328</v>
      </c>
    </row>
    <row r="2831" spans="1:20" ht="42.75" hidden="1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>
        <f>ROUND(E2831/D2831*100,0)</f>
        <v>107</v>
      </c>
      <c r="P2831" s="15">
        <f t="shared" si="132"/>
        <v>35.04</v>
      </c>
      <c r="Q2831" s="13" t="s">
        <v>8315</v>
      </c>
      <c r="R2831" t="s">
        <v>8316</v>
      </c>
      <c r="S2831" s="19">
        <f t="shared" si="133"/>
        <v>42495.434236111112</v>
      </c>
      <c r="T2831" s="19">
        <f t="shared" si="134"/>
        <v>42523.434236111112</v>
      </c>
    </row>
    <row r="2832" spans="1:20" ht="28.5" hidden="1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>ROUND(E2832/D2832*100,0)</f>
        <v>100</v>
      </c>
      <c r="P2832" s="15">
        <f t="shared" si="132"/>
        <v>272.73</v>
      </c>
      <c r="Q2832" s="13" t="s">
        <v>8315</v>
      </c>
      <c r="R2832" t="s">
        <v>8316</v>
      </c>
      <c r="S2832" s="19">
        <f t="shared" si="133"/>
        <v>41758.839675925927</v>
      </c>
      <c r="T2832" s="19">
        <f t="shared" si="134"/>
        <v>41771.165972222225</v>
      </c>
    </row>
    <row r="2833" spans="1:20" ht="28.5" hidden="1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>ROUND(E2833/D2833*100,0)</f>
        <v>111</v>
      </c>
      <c r="P2833" s="15">
        <f t="shared" si="132"/>
        <v>63.85</v>
      </c>
      <c r="Q2833" s="13" t="s">
        <v>8315</v>
      </c>
      <c r="R2833" t="s">
        <v>8316</v>
      </c>
      <c r="S2833" s="19">
        <f t="shared" si="133"/>
        <v>42171.824884259258</v>
      </c>
      <c r="T2833" s="19">
        <f t="shared" si="134"/>
        <v>42201.824884259258</v>
      </c>
    </row>
    <row r="2834" spans="1:20" ht="42.75" hidden="1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>
        <f>ROUND(E2834/D2834*100,0)</f>
        <v>115</v>
      </c>
      <c r="P2834" s="15">
        <f t="shared" si="132"/>
        <v>30.19</v>
      </c>
      <c r="Q2834" s="13" t="s">
        <v>8315</v>
      </c>
      <c r="R2834" t="s">
        <v>8316</v>
      </c>
      <c r="S2834" s="19">
        <f t="shared" si="133"/>
        <v>41938.709421296298</v>
      </c>
      <c r="T2834" s="19">
        <f t="shared" si="134"/>
        <v>41966.916666666672</v>
      </c>
    </row>
    <row r="2835" spans="1:20" hidden="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>ROUND(E2835/D2835*100,0)</f>
        <v>108</v>
      </c>
      <c r="P2835" s="15">
        <f t="shared" si="132"/>
        <v>83.51</v>
      </c>
      <c r="Q2835" s="13" t="s">
        <v>8315</v>
      </c>
      <c r="R2835" t="s">
        <v>8316</v>
      </c>
      <c r="S2835" s="19">
        <f t="shared" si="133"/>
        <v>42268.127696759257</v>
      </c>
      <c r="T2835" s="19">
        <f t="shared" si="134"/>
        <v>42288.083333333328</v>
      </c>
    </row>
    <row r="2836" spans="1:20" ht="42.75" hidden="1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>
        <f>ROUND(E2836/D2836*100,0)</f>
        <v>170</v>
      </c>
      <c r="P2836" s="15">
        <f t="shared" si="132"/>
        <v>64.760000000000005</v>
      </c>
      <c r="Q2836" s="13" t="s">
        <v>8315</v>
      </c>
      <c r="R2836" t="s">
        <v>8316</v>
      </c>
      <c r="S2836" s="19">
        <f t="shared" si="133"/>
        <v>42019.959837962961</v>
      </c>
      <c r="T2836" s="19">
        <f t="shared" si="134"/>
        <v>42034.959837962961</v>
      </c>
    </row>
    <row r="2837" spans="1:20" ht="42.75" hidden="1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>
        <f>ROUND(E2837/D2837*100,0)</f>
        <v>187</v>
      </c>
      <c r="P2837" s="15">
        <f t="shared" si="132"/>
        <v>20.12</v>
      </c>
      <c r="Q2837" s="13" t="s">
        <v>8315</v>
      </c>
      <c r="R2837" t="s">
        <v>8316</v>
      </c>
      <c r="S2837" s="19">
        <f t="shared" si="133"/>
        <v>42313.703900462962</v>
      </c>
      <c r="T2837" s="19">
        <f t="shared" si="134"/>
        <v>42343</v>
      </c>
    </row>
    <row r="2838" spans="1:20" ht="42.75" hidden="1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>ROUND(E2838/D2838*100,0)</f>
        <v>108</v>
      </c>
      <c r="P2838" s="15">
        <f t="shared" si="132"/>
        <v>44.09</v>
      </c>
      <c r="Q2838" s="13" t="s">
        <v>8315</v>
      </c>
      <c r="R2838" t="s">
        <v>8316</v>
      </c>
      <c r="S2838" s="19">
        <f t="shared" si="133"/>
        <v>42746.261782407411</v>
      </c>
      <c r="T2838" s="19">
        <f t="shared" si="134"/>
        <v>42784.207638888889</v>
      </c>
    </row>
    <row r="2839" spans="1:20" ht="57" hidden="1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>
        <f>ROUND(E2839/D2839*100,0)</f>
        <v>100</v>
      </c>
      <c r="P2839" s="15">
        <f t="shared" si="132"/>
        <v>40.479999999999997</v>
      </c>
      <c r="Q2839" s="13" t="s">
        <v>8315</v>
      </c>
      <c r="R2839" t="s">
        <v>8316</v>
      </c>
      <c r="S2839" s="19">
        <f t="shared" si="133"/>
        <v>42307.908379629633</v>
      </c>
      <c r="T2839" s="19">
        <f t="shared" si="134"/>
        <v>42347.950046296297</v>
      </c>
    </row>
    <row r="2840" spans="1:20" ht="42.75" hidden="1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>ROUND(E2840/D2840*100,0)</f>
        <v>120</v>
      </c>
      <c r="P2840" s="15">
        <f t="shared" si="132"/>
        <v>44.54</v>
      </c>
      <c r="Q2840" s="13" t="s">
        <v>8315</v>
      </c>
      <c r="R2840" t="s">
        <v>8316</v>
      </c>
      <c r="S2840" s="19">
        <f t="shared" si="133"/>
        <v>41842.607592592591</v>
      </c>
      <c r="T2840" s="19">
        <f t="shared" si="134"/>
        <v>41864.916666666664</v>
      </c>
    </row>
    <row r="2841" spans="1:20" ht="42.75" hidden="1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>ROUND(E2841/D2841*100,0)</f>
        <v>111</v>
      </c>
      <c r="P2841" s="15">
        <f t="shared" si="132"/>
        <v>125.81</v>
      </c>
      <c r="Q2841" s="13" t="s">
        <v>8315</v>
      </c>
      <c r="R2841" t="s">
        <v>8316</v>
      </c>
      <c r="S2841" s="19">
        <f t="shared" si="133"/>
        <v>41853.240208333329</v>
      </c>
      <c r="T2841" s="19">
        <f t="shared" si="134"/>
        <v>41876.207638888889</v>
      </c>
    </row>
    <row r="2842" spans="1:20" ht="57" hidden="1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>
        <f>ROUND(E2842/D2842*100,0)</f>
        <v>104</v>
      </c>
      <c r="P2842" s="15">
        <f t="shared" si="132"/>
        <v>19.7</v>
      </c>
      <c r="Q2842" s="13" t="s">
        <v>8315</v>
      </c>
      <c r="R2842" t="s">
        <v>8316</v>
      </c>
      <c r="S2842" s="19">
        <f t="shared" si="133"/>
        <v>42060.035636574074</v>
      </c>
      <c r="T2842" s="19">
        <f t="shared" si="134"/>
        <v>42081.708333333328</v>
      </c>
    </row>
    <row r="2843" spans="1:20" ht="42.75" hidden="1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>ROUND(E2843/D2843*100,0)</f>
        <v>1</v>
      </c>
      <c r="P2843" s="15">
        <f t="shared" si="132"/>
        <v>10</v>
      </c>
      <c r="Q2843" s="13" t="s">
        <v>8315</v>
      </c>
      <c r="R2843" t="s">
        <v>8316</v>
      </c>
      <c r="S2843" s="19">
        <f t="shared" si="133"/>
        <v>42291.739548611105</v>
      </c>
      <c r="T2843" s="19">
        <f t="shared" si="134"/>
        <v>42351.781215277777</v>
      </c>
    </row>
    <row r="2844" spans="1:20" ht="42.75" hidden="1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>ROUND(E2844/D2844*100,0)</f>
        <v>0</v>
      </c>
      <c r="P2844" s="15">
        <f t="shared" si="132"/>
        <v>0</v>
      </c>
      <c r="Q2844" s="13" t="s">
        <v>8315</v>
      </c>
      <c r="R2844" t="s">
        <v>8316</v>
      </c>
      <c r="S2844" s="19">
        <f t="shared" si="133"/>
        <v>41784.952488425923</v>
      </c>
      <c r="T2844" s="19">
        <f t="shared" si="134"/>
        <v>41811.458333333336</v>
      </c>
    </row>
    <row r="2845" spans="1:20" ht="42.75" hidden="1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>ROUND(E2845/D2845*100,0)</f>
        <v>0</v>
      </c>
      <c r="P2845" s="15">
        <f t="shared" si="132"/>
        <v>0</v>
      </c>
      <c r="Q2845" s="13" t="s">
        <v>8315</v>
      </c>
      <c r="R2845" t="s">
        <v>8316</v>
      </c>
      <c r="S2845" s="19">
        <f t="shared" si="133"/>
        <v>42492.737847222219</v>
      </c>
      <c r="T2845" s="19">
        <f t="shared" si="134"/>
        <v>42534.166666666672</v>
      </c>
    </row>
    <row r="2846" spans="1:20" ht="42.75" hidden="1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>ROUND(E2846/D2846*100,0)</f>
        <v>5</v>
      </c>
      <c r="P2846" s="15">
        <f t="shared" si="132"/>
        <v>30</v>
      </c>
      <c r="Q2846" s="13" t="s">
        <v>8315</v>
      </c>
      <c r="R2846" t="s">
        <v>8316</v>
      </c>
      <c r="S2846" s="19">
        <f t="shared" si="133"/>
        <v>42709.546064814815</v>
      </c>
      <c r="T2846" s="19">
        <f t="shared" si="134"/>
        <v>42739.546064814815</v>
      </c>
    </row>
    <row r="2847" spans="1:20" ht="42.75" hidden="1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>ROUND(E2847/D2847*100,0)</f>
        <v>32</v>
      </c>
      <c r="P2847" s="15">
        <f t="shared" si="132"/>
        <v>60.67</v>
      </c>
      <c r="Q2847" s="13" t="s">
        <v>8315</v>
      </c>
      <c r="R2847" t="s">
        <v>8316</v>
      </c>
      <c r="S2847" s="19">
        <f t="shared" si="133"/>
        <v>42103.016585648147</v>
      </c>
      <c r="T2847" s="19">
        <f t="shared" si="134"/>
        <v>42163.016585648147</v>
      </c>
    </row>
    <row r="2848" spans="1:20" ht="42.75" hidden="1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>ROUND(E2848/D2848*100,0)</f>
        <v>0</v>
      </c>
      <c r="P2848" s="15">
        <f t="shared" si="132"/>
        <v>0</v>
      </c>
      <c r="Q2848" s="13" t="s">
        <v>8315</v>
      </c>
      <c r="R2848" t="s">
        <v>8316</v>
      </c>
      <c r="S2848" s="19">
        <f t="shared" si="133"/>
        <v>42108.692060185189</v>
      </c>
      <c r="T2848" s="19">
        <f t="shared" si="134"/>
        <v>42153.692060185189</v>
      </c>
    </row>
    <row r="2849" spans="1:20" ht="42.75" hidden="1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>ROUND(E2849/D2849*100,0)</f>
        <v>0</v>
      </c>
      <c r="P2849" s="15">
        <f t="shared" si="132"/>
        <v>0</v>
      </c>
      <c r="Q2849" s="13" t="s">
        <v>8315</v>
      </c>
      <c r="R2849" t="s">
        <v>8316</v>
      </c>
      <c r="S2849" s="19">
        <f t="shared" si="133"/>
        <v>42453.806307870371</v>
      </c>
      <c r="T2849" s="19">
        <f t="shared" si="134"/>
        <v>42513.806307870371</v>
      </c>
    </row>
    <row r="2850" spans="1:20" ht="57" hidden="1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>ROUND(E2850/D2850*100,0)</f>
        <v>0</v>
      </c>
      <c r="P2850" s="15">
        <f t="shared" si="132"/>
        <v>23.33</v>
      </c>
      <c r="Q2850" s="13" t="s">
        <v>8315</v>
      </c>
      <c r="R2850" t="s">
        <v>8316</v>
      </c>
      <c r="S2850" s="19">
        <f t="shared" si="133"/>
        <v>42123.648831018523</v>
      </c>
      <c r="T2850" s="19">
        <f t="shared" si="134"/>
        <v>42153.648831018523</v>
      </c>
    </row>
    <row r="2851" spans="1:20" ht="42.75" hidden="1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>ROUND(E2851/D2851*100,0)</f>
        <v>1</v>
      </c>
      <c r="P2851" s="15">
        <f t="shared" si="132"/>
        <v>5</v>
      </c>
      <c r="Q2851" s="13" t="s">
        <v>8315</v>
      </c>
      <c r="R2851" t="s">
        <v>8316</v>
      </c>
      <c r="S2851" s="19">
        <f t="shared" si="133"/>
        <v>42453.428240740745</v>
      </c>
      <c r="T2851" s="19">
        <f t="shared" si="134"/>
        <v>42483.428240740745</v>
      </c>
    </row>
    <row r="2852" spans="1:20" ht="42.75" hidden="1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>ROUND(E2852/D2852*100,0)</f>
        <v>4</v>
      </c>
      <c r="P2852" s="15">
        <f t="shared" si="132"/>
        <v>23.92</v>
      </c>
      <c r="Q2852" s="13" t="s">
        <v>8315</v>
      </c>
      <c r="R2852" t="s">
        <v>8316</v>
      </c>
      <c r="S2852" s="19">
        <f t="shared" si="133"/>
        <v>41858.007071759261</v>
      </c>
      <c r="T2852" s="19">
        <f t="shared" si="134"/>
        <v>41888.007071759261</v>
      </c>
    </row>
    <row r="2853" spans="1:20" ht="42.75" hidden="1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>ROUND(E2853/D2853*100,0)</f>
        <v>0</v>
      </c>
      <c r="P2853" s="15">
        <f t="shared" si="132"/>
        <v>0</v>
      </c>
      <c r="Q2853" s="13" t="s">
        <v>8315</v>
      </c>
      <c r="R2853" t="s">
        <v>8316</v>
      </c>
      <c r="S2853" s="19">
        <f t="shared" si="133"/>
        <v>42390.002650462964</v>
      </c>
      <c r="T2853" s="19">
        <f t="shared" si="134"/>
        <v>42398.970138888893</v>
      </c>
    </row>
    <row r="2854" spans="1:20" ht="42.75" hidden="1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>ROUND(E2854/D2854*100,0)</f>
        <v>2</v>
      </c>
      <c r="P2854" s="15">
        <f t="shared" si="132"/>
        <v>15.83</v>
      </c>
      <c r="Q2854" s="13" t="s">
        <v>8315</v>
      </c>
      <c r="R2854" t="s">
        <v>8316</v>
      </c>
      <c r="S2854" s="19">
        <f t="shared" si="133"/>
        <v>41781.045173611114</v>
      </c>
      <c r="T2854" s="19">
        <f t="shared" si="134"/>
        <v>41811.045173611114</v>
      </c>
    </row>
    <row r="2855" spans="1:20" ht="42.75" hidden="1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>ROUND(E2855/D2855*100,0)</f>
        <v>0</v>
      </c>
      <c r="P2855" s="15">
        <f t="shared" si="132"/>
        <v>0</v>
      </c>
      <c r="Q2855" s="13" t="s">
        <v>8315</v>
      </c>
      <c r="R2855" t="s">
        <v>8316</v>
      </c>
      <c r="S2855" s="19">
        <f t="shared" si="133"/>
        <v>41836.190937499996</v>
      </c>
      <c r="T2855" s="19">
        <f t="shared" si="134"/>
        <v>41896.190937499996</v>
      </c>
    </row>
    <row r="2856" spans="1:20" ht="42.75" hidden="1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>ROUND(E2856/D2856*100,0)</f>
        <v>42</v>
      </c>
      <c r="P2856" s="15">
        <f t="shared" si="132"/>
        <v>29.79</v>
      </c>
      <c r="Q2856" s="13" t="s">
        <v>8315</v>
      </c>
      <c r="R2856" t="s">
        <v>8316</v>
      </c>
      <c r="S2856" s="19">
        <f t="shared" si="133"/>
        <v>42111.71665509259</v>
      </c>
      <c r="T2856" s="19">
        <f t="shared" si="134"/>
        <v>42131.71665509259</v>
      </c>
    </row>
    <row r="2857" spans="1:20" ht="42.75" hidden="1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>ROUND(E2857/D2857*100,0)</f>
        <v>50</v>
      </c>
      <c r="P2857" s="15">
        <f t="shared" si="132"/>
        <v>60</v>
      </c>
      <c r="Q2857" s="13" t="s">
        <v>8315</v>
      </c>
      <c r="R2857" t="s">
        <v>8316</v>
      </c>
      <c r="S2857" s="19">
        <f t="shared" si="133"/>
        <v>42370.007766203707</v>
      </c>
      <c r="T2857" s="19">
        <f t="shared" si="134"/>
        <v>42398.981944444444</v>
      </c>
    </row>
    <row r="2858" spans="1:20" ht="42.75" hidden="1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>ROUND(E2858/D2858*100,0)</f>
        <v>5</v>
      </c>
      <c r="P2858" s="15">
        <f t="shared" si="132"/>
        <v>24.33</v>
      </c>
      <c r="Q2858" s="13" t="s">
        <v>8315</v>
      </c>
      <c r="R2858" t="s">
        <v>8316</v>
      </c>
      <c r="S2858" s="19">
        <f t="shared" si="133"/>
        <v>42165.037581018521</v>
      </c>
      <c r="T2858" s="19">
        <f t="shared" si="134"/>
        <v>42224.898611111115</v>
      </c>
    </row>
    <row r="2859" spans="1:20" ht="57" hidden="1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>ROUND(E2859/D2859*100,0)</f>
        <v>20</v>
      </c>
      <c r="P2859" s="15">
        <f t="shared" si="132"/>
        <v>500</v>
      </c>
      <c r="Q2859" s="13" t="s">
        <v>8315</v>
      </c>
      <c r="R2859" t="s">
        <v>8316</v>
      </c>
      <c r="S2859" s="19">
        <f t="shared" si="133"/>
        <v>42726.920081018514</v>
      </c>
      <c r="T2859" s="19">
        <f t="shared" si="134"/>
        <v>42786.75</v>
      </c>
    </row>
    <row r="2860" spans="1:20" ht="42.75" hidden="1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>ROUND(E2860/D2860*100,0)</f>
        <v>0</v>
      </c>
      <c r="P2860" s="15">
        <f t="shared" si="132"/>
        <v>0</v>
      </c>
      <c r="Q2860" s="13" t="s">
        <v>8315</v>
      </c>
      <c r="R2860" t="s">
        <v>8316</v>
      </c>
      <c r="S2860" s="19">
        <f t="shared" si="133"/>
        <v>41954.545081018514</v>
      </c>
      <c r="T2860" s="19">
        <f t="shared" si="134"/>
        <v>41978.477777777778</v>
      </c>
    </row>
    <row r="2861" spans="1:20" ht="28.5" hidden="1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>ROUND(E2861/D2861*100,0)</f>
        <v>2</v>
      </c>
      <c r="P2861" s="15">
        <f t="shared" si="132"/>
        <v>35</v>
      </c>
      <c r="Q2861" s="13" t="s">
        <v>8315</v>
      </c>
      <c r="R2861" t="s">
        <v>8316</v>
      </c>
      <c r="S2861" s="19">
        <f t="shared" si="133"/>
        <v>42233.362314814818</v>
      </c>
      <c r="T2861" s="19">
        <f t="shared" si="134"/>
        <v>42293.362314814818</v>
      </c>
    </row>
    <row r="2862" spans="1:20" ht="42.75" hidden="1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>ROUND(E2862/D2862*100,0)</f>
        <v>7</v>
      </c>
      <c r="P2862" s="15">
        <f t="shared" si="132"/>
        <v>29.56</v>
      </c>
      <c r="Q2862" s="13" t="s">
        <v>8315</v>
      </c>
      <c r="R2862" t="s">
        <v>8316</v>
      </c>
      <c r="S2862" s="19">
        <f t="shared" si="133"/>
        <v>42480.800648148142</v>
      </c>
      <c r="T2862" s="19">
        <f t="shared" si="134"/>
        <v>42540.800648148142</v>
      </c>
    </row>
    <row r="2863" spans="1:20" ht="42.75" hidden="1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>ROUND(E2863/D2863*100,0)</f>
        <v>32</v>
      </c>
      <c r="P2863" s="15">
        <f t="shared" si="132"/>
        <v>26.67</v>
      </c>
      <c r="Q2863" s="13" t="s">
        <v>8315</v>
      </c>
      <c r="R2863" t="s">
        <v>8316</v>
      </c>
      <c r="S2863" s="19">
        <f t="shared" si="133"/>
        <v>42257.590833333335</v>
      </c>
      <c r="T2863" s="19">
        <f t="shared" si="134"/>
        <v>42271.590833333335</v>
      </c>
    </row>
    <row r="2864" spans="1:20" ht="42.75" hidden="1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>ROUND(E2864/D2864*100,0)</f>
        <v>0</v>
      </c>
      <c r="P2864" s="15">
        <f t="shared" si="132"/>
        <v>18.329999999999998</v>
      </c>
      <c r="Q2864" s="13" t="s">
        <v>8315</v>
      </c>
      <c r="R2864" t="s">
        <v>8316</v>
      </c>
      <c r="S2864" s="19">
        <f t="shared" si="133"/>
        <v>41784.789687500001</v>
      </c>
      <c r="T2864" s="19">
        <f t="shared" si="134"/>
        <v>41814.789687500001</v>
      </c>
    </row>
    <row r="2865" spans="1:20" ht="42.75" hidden="1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>ROUND(E2865/D2865*100,0)</f>
        <v>0</v>
      </c>
      <c r="P2865" s="15">
        <f t="shared" si="132"/>
        <v>20</v>
      </c>
      <c r="Q2865" s="13" t="s">
        <v>8315</v>
      </c>
      <c r="R2865" t="s">
        <v>8316</v>
      </c>
      <c r="S2865" s="19">
        <f t="shared" si="133"/>
        <v>41831.675034722226</v>
      </c>
      <c r="T2865" s="19">
        <f t="shared" si="134"/>
        <v>41891.675034722226</v>
      </c>
    </row>
    <row r="2866" spans="1:20" hidden="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>ROUND(E2866/D2866*100,0)</f>
        <v>2</v>
      </c>
      <c r="P2866" s="15">
        <f t="shared" si="132"/>
        <v>13.33</v>
      </c>
      <c r="Q2866" s="13" t="s">
        <v>8315</v>
      </c>
      <c r="R2866" t="s">
        <v>8316</v>
      </c>
      <c r="S2866" s="19">
        <f t="shared" si="133"/>
        <v>42172.613506944443</v>
      </c>
      <c r="T2866" s="19">
        <f t="shared" si="134"/>
        <v>42202.554166666669</v>
      </c>
    </row>
    <row r="2867" spans="1:20" ht="42.75" hidden="1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>ROUND(E2867/D2867*100,0)</f>
        <v>0</v>
      </c>
      <c r="P2867" s="15">
        <f t="shared" si="132"/>
        <v>0</v>
      </c>
      <c r="Q2867" s="13" t="s">
        <v>8315</v>
      </c>
      <c r="R2867" t="s">
        <v>8316</v>
      </c>
      <c r="S2867" s="19">
        <f t="shared" si="133"/>
        <v>41950.114108796297</v>
      </c>
      <c r="T2867" s="19">
        <f t="shared" si="134"/>
        <v>42010.114108796297</v>
      </c>
    </row>
    <row r="2868" spans="1:20" ht="42.75" hidden="1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>ROUND(E2868/D2868*100,0)</f>
        <v>1</v>
      </c>
      <c r="P2868" s="15">
        <f t="shared" si="132"/>
        <v>22.5</v>
      </c>
      <c r="Q2868" s="13" t="s">
        <v>8315</v>
      </c>
      <c r="R2868" t="s">
        <v>8316</v>
      </c>
      <c r="S2868" s="19">
        <f t="shared" si="133"/>
        <v>42627.955104166671</v>
      </c>
      <c r="T2868" s="19">
        <f t="shared" si="134"/>
        <v>42657.916666666672</v>
      </c>
    </row>
    <row r="2869" spans="1:20" ht="42.75" hidden="1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>ROUND(E2869/D2869*100,0)</f>
        <v>20</v>
      </c>
      <c r="P2869" s="15">
        <f t="shared" si="132"/>
        <v>50.4</v>
      </c>
      <c r="Q2869" s="13" t="s">
        <v>8315</v>
      </c>
      <c r="R2869" t="s">
        <v>8316</v>
      </c>
      <c r="S2869" s="19">
        <f t="shared" si="133"/>
        <v>42531.195277777777</v>
      </c>
      <c r="T2869" s="19">
        <f t="shared" si="134"/>
        <v>42555.166666666672</v>
      </c>
    </row>
    <row r="2870" spans="1:20" ht="42.75" hidden="1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>ROUND(E2870/D2870*100,0)</f>
        <v>42</v>
      </c>
      <c r="P2870" s="15">
        <f t="shared" si="132"/>
        <v>105.03</v>
      </c>
      <c r="Q2870" s="13" t="s">
        <v>8315</v>
      </c>
      <c r="R2870" t="s">
        <v>8316</v>
      </c>
      <c r="S2870" s="19">
        <f t="shared" si="133"/>
        <v>42618.827013888891</v>
      </c>
      <c r="T2870" s="19">
        <f t="shared" si="134"/>
        <v>42648.827013888891</v>
      </c>
    </row>
    <row r="2871" spans="1:20" ht="57" hidden="1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>ROUND(E2871/D2871*100,0)</f>
        <v>1</v>
      </c>
      <c r="P2871" s="15">
        <f t="shared" si="132"/>
        <v>35.4</v>
      </c>
      <c r="Q2871" s="13" t="s">
        <v>8315</v>
      </c>
      <c r="R2871" t="s">
        <v>8316</v>
      </c>
      <c r="S2871" s="19">
        <f t="shared" si="133"/>
        <v>42540.593530092592</v>
      </c>
      <c r="T2871" s="19">
        <f t="shared" si="134"/>
        <v>42570.593530092592</v>
      </c>
    </row>
    <row r="2872" spans="1:20" ht="42.75" hidden="1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>ROUND(E2872/D2872*100,0)</f>
        <v>15</v>
      </c>
      <c r="P2872" s="15">
        <f t="shared" si="132"/>
        <v>83.33</v>
      </c>
      <c r="Q2872" s="13" t="s">
        <v>8315</v>
      </c>
      <c r="R2872" t="s">
        <v>8316</v>
      </c>
      <c r="S2872" s="19">
        <f t="shared" si="133"/>
        <v>41746.189409722225</v>
      </c>
      <c r="T2872" s="19">
        <f t="shared" si="134"/>
        <v>41776.189409722225</v>
      </c>
    </row>
    <row r="2873" spans="1:20" ht="42.75" hidden="1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>ROUND(E2873/D2873*100,0)</f>
        <v>5</v>
      </c>
      <c r="P2873" s="15">
        <f t="shared" si="132"/>
        <v>35.92</v>
      </c>
      <c r="Q2873" s="13" t="s">
        <v>8315</v>
      </c>
      <c r="R2873" t="s">
        <v>8316</v>
      </c>
      <c r="S2873" s="19">
        <f t="shared" si="133"/>
        <v>41974.738576388889</v>
      </c>
      <c r="T2873" s="19">
        <f t="shared" si="134"/>
        <v>41994.738576388889</v>
      </c>
    </row>
    <row r="2874" spans="1:20" ht="28.5" hidden="1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>ROUND(E2874/D2874*100,0)</f>
        <v>0</v>
      </c>
      <c r="P2874" s="15">
        <f t="shared" si="132"/>
        <v>0</v>
      </c>
      <c r="Q2874" s="13" t="s">
        <v>8315</v>
      </c>
      <c r="R2874" t="s">
        <v>8316</v>
      </c>
      <c r="S2874" s="19">
        <f t="shared" si="133"/>
        <v>42115.11618055556</v>
      </c>
      <c r="T2874" s="19">
        <f t="shared" si="134"/>
        <v>42175.11618055556</v>
      </c>
    </row>
    <row r="2875" spans="1:20" ht="42.75" hidden="1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>ROUND(E2875/D2875*100,0)</f>
        <v>38</v>
      </c>
      <c r="P2875" s="15">
        <f t="shared" si="132"/>
        <v>119.13</v>
      </c>
      <c r="Q2875" s="13" t="s">
        <v>8315</v>
      </c>
      <c r="R2875" t="s">
        <v>8316</v>
      </c>
      <c r="S2875" s="19">
        <f t="shared" si="133"/>
        <v>42002.817488425921</v>
      </c>
      <c r="T2875" s="19">
        <f t="shared" si="134"/>
        <v>42032.817488425921</v>
      </c>
    </row>
    <row r="2876" spans="1:20" ht="42.75" hidden="1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>ROUND(E2876/D2876*100,0)</f>
        <v>5</v>
      </c>
      <c r="P2876" s="15">
        <f t="shared" si="132"/>
        <v>90.33</v>
      </c>
      <c r="Q2876" s="13" t="s">
        <v>8315</v>
      </c>
      <c r="R2876" t="s">
        <v>8316</v>
      </c>
      <c r="S2876" s="19">
        <f t="shared" si="133"/>
        <v>42722.84474537037</v>
      </c>
      <c r="T2876" s="19">
        <f t="shared" si="134"/>
        <v>42752.84474537037</v>
      </c>
    </row>
    <row r="2877" spans="1:20" ht="42.75" hidden="1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>ROUND(E2877/D2877*100,0)</f>
        <v>0</v>
      </c>
      <c r="P2877" s="15">
        <f t="shared" si="132"/>
        <v>2.33</v>
      </c>
      <c r="Q2877" s="13" t="s">
        <v>8315</v>
      </c>
      <c r="R2877" t="s">
        <v>8316</v>
      </c>
      <c r="S2877" s="19">
        <f t="shared" si="133"/>
        <v>42465.128391203703</v>
      </c>
      <c r="T2877" s="19">
        <f t="shared" si="134"/>
        <v>42495.128391203703</v>
      </c>
    </row>
    <row r="2878" spans="1:20" ht="42.75" hidden="1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>ROUND(E2878/D2878*100,0)</f>
        <v>0</v>
      </c>
      <c r="P2878" s="15">
        <f t="shared" si="132"/>
        <v>0</v>
      </c>
      <c r="Q2878" s="13" t="s">
        <v>8315</v>
      </c>
      <c r="R2878" t="s">
        <v>8316</v>
      </c>
      <c r="S2878" s="19">
        <f t="shared" si="133"/>
        <v>42171.743969907402</v>
      </c>
      <c r="T2878" s="19">
        <f t="shared" si="134"/>
        <v>42201.743969907402</v>
      </c>
    </row>
    <row r="2879" spans="1:20" ht="42.75" hidden="1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>ROUND(E2879/D2879*100,0)</f>
        <v>11</v>
      </c>
      <c r="P2879" s="15">
        <f t="shared" si="132"/>
        <v>108.33</v>
      </c>
      <c r="Q2879" s="13" t="s">
        <v>8315</v>
      </c>
      <c r="R2879" t="s">
        <v>8316</v>
      </c>
      <c r="S2879" s="19">
        <f t="shared" si="133"/>
        <v>42672.955138888887</v>
      </c>
      <c r="T2879" s="19">
        <f t="shared" si="134"/>
        <v>42704.708333333328</v>
      </c>
    </row>
    <row r="2880" spans="1:20" ht="42.75" hidden="1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>ROUND(E2880/D2880*100,0)</f>
        <v>2</v>
      </c>
      <c r="P2880" s="15">
        <f t="shared" si="132"/>
        <v>15.75</v>
      </c>
      <c r="Q2880" s="13" t="s">
        <v>8315</v>
      </c>
      <c r="R2880" t="s">
        <v>8316</v>
      </c>
      <c r="S2880" s="19">
        <f t="shared" si="133"/>
        <v>42128.615682870368</v>
      </c>
      <c r="T2880" s="19">
        <f t="shared" si="134"/>
        <v>42188.615682870368</v>
      </c>
    </row>
    <row r="2881" spans="1:20" ht="42.75" hidden="1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>ROUND(E2881/D2881*100,0)</f>
        <v>0</v>
      </c>
      <c r="P2881" s="15">
        <f t="shared" si="132"/>
        <v>29</v>
      </c>
      <c r="Q2881" s="13" t="s">
        <v>8315</v>
      </c>
      <c r="R2881" t="s">
        <v>8316</v>
      </c>
      <c r="S2881" s="19">
        <f t="shared" si="133"/>
        <v>42359.725243055553</v>
      </c>
      <c r="T2881" s="19">
        <f t="shared" si="134"/>
        <v>42389.725243055553</v>
      </c>
    </row>
    <row r="2882" spans="1:20" ht="42.75" hidden="1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>ROUND(E2882/D2882*100,0)</f>
        <v>23</v>
      </c>
      <c r="P2882" s="15">
        <f t="shared" si="132"/>
        <v>96.55</v>
      </c>
      <c r="Q2882" s="13" t="s">
        <v>8315</v>
      </c>
      <c r="R2882" t="s">
        <v>8316</v>
      </c>
      <c r="S2882" s="19">
        <f t="shared" si="133"/>
        <v>42192.905694444446</v>
      </c>
      <c r="T2882" s="19">
        <f t="shared" si="134"/>
        <v>42236.711805555555</v>
      </c>
    </row>
    <row r="2883" spans="1:20" ht="42.75" hidden="1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>ROUND(E2883/D2883*100,0)</f>
        <v>0</v>
      </c>
      <c r="P2883" s="15">
        <f t="shared" ref="P2883:P2946" si="135">IFERROR(ROUND(E2883/L2883,2),0)</f>
        <v>0</v>
      </c>
      <c r="Q2883" s="13" t="s">
        <v>8315</v>
      </c>
      <c r="R2883" t="s">
        <v>8316</v>
      </c>
      <c r="S2883" s="19">
        <f t="shared" ref="S2883:S2946" si="136">(((J2883/60)/60)/24)+DATE(1970,1,1)</f>
        <v>41916.597638888888</v>
      </c>
      <c r="T2883" s="19">
        <f t="shared" ref="T2883:T2946" si="137">(((I2883/60)/60)/24)+DATE(1970,1,1)</f>
        <v>41976.639305555553</v>
      </c>
    </row>
    <row r="2884" spans="1:20" ht="42.75" hidden="1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>ROUND(E2884/D2884*100,0)</f>
        <v>34</v>
      </c>
      <c r="P2884" s="15">
        <f t="shared" si="135"/>
        <v>63</v>
      </c>
      <c r="Q2884" s="13" t="s">
        <v>8315</v>
      </c>
      <c r="R2884" t="s">
        <v>8316</v>
      </c>
      <c r="S2884" s="19">
        <f t="shared" si="136"/>
        <v>42461.596273148149</v>
      </c>
      <c r="T2884" s="19">
        <f t="shared" si="137"/>
        <v>42491.596273148149</v>
      </c>
    </row>
    <row r="2885" spans="1:20" ht="42.75" hidden="1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>ROUND(E2885/D2885*100,0)</f>
        <v>19</v>
      </c>
      <c r="P2885" s="15">
        <f t="shared" si="135"/>
        <v>381.6</v>
      </c>
      <c r="Q2885" s="13" t="s">
        <v>8315</v>
      </c>
      <c r="R2885" t="s">
        <v>8316</v>
      </c>
      <c r="S2885" s="19">
        <f t="shared" si="136"/>
        <v>42370.90320601852</v>
      </c>
      <c r="T2885" s="19">
        <f t="shared" si="137"/>
        <v>42406.207638888889</v>
      </c>
    </row>
    <row r="2886" spans="1:20" ht="28.5" hidden="1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>ROUND(E2886/D2886*100,0)</f>
        <v>0</v>
      </c>
      <c r="P2886" s="15">
        <f t="shared" si="135"/>
        <v>46.25</v>
      </c>
      <c r="Q2886" s="13" t="s">
        <v>8315</v>
      </c>
      <c r="R2886" t="s">
        <v>8316</v>
      </c>
      <c r="S2886" s="19">
        <f t="shared" si="136"/>
        <v>41948.727256944447</v>
      </c>
      <c r="T2886" s="19">
        <f t="shared" si="137"/>
        <v>41978.727256944447</v>
      </c>
    </row>
    <row r="2887" spans="1:20" ht="28.5" hidden="1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>ROUND(E2887/D2887*100,0)</f>
        <v>33</v>
      </c>
      <c r="P2887" s="15">
        <f t="shared" si="135"/>
        <v>26</v>
      </c>
      <c r="Q2887" s="13" t="s">
        <v>8315</v>
      </c>
      <c r="R2887" t="s">
        <v>8316</v>
      </c>
      <c r="S2887" s="19">
        <f t="shared" si="136"/>
        <v>42047.07640046296</v>
      </c>
      <c r="T2887" s="19">
        <f t="shared" si="137"/>
        <v>42077.034733796296</v>
      </c>
    </row>
    <row r="2888" spans="1:20" ht="42.75" hidden="1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>ROUND(E2888/D2888*100,0)</f>
        <v>5</v>
      </c>
      <c r="P2888" s="15">
        <f t="shared" si="135"/>
        <v>10</v>
      </c>
      <c r="Q2888" s="13" t="s">
        <v>8315</v>
      </c>
      <c r="R2888" t="s">
        <v>8316</v>
      </c>
      <c r="S2888" s="19">
        <f t="shared" si="136"/>
        <v>42261.632916666669</v>
      </c>
      <c r="T2888" s="19">
        <f t="shared" si="137"/>
        <v>42266.165972222225</v>
      </c>
    </row>
    <row r="2889" spans="1:20" ht="42.75" hidden="1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>ROUND(E2889/D2889*100,0)</f>
        <v>0</v>
      </c>
      <c r="P2889" s="15">
        <f t="shared" si="135"/>
        <v>5</v>
      </c>
      <c r="Q2889" s="13" t="s">
        <v>8315</v>
      </c>
      <c r="R2889" t="s">
        <v>8316</v>
      </c>
      <c r="S2889" s="19">
        <f t="shared" si="136"/>
        <v>41985.427361111113</v>
      </c>
      <c r="T2889" s="19">
        <f t="shared" si="137"/>
        <v>42015.427361111113</v>
      </c>
    </row>
    <row r="2890" spans="1:20" ht="42.75" hidden="1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>ROUND(E2890/D2890*100,0)</f>
        <v>0</v>
      </c>
      <c r="P2890" s="15">
        <f t="shared" si="135"/>
        <v>0</v>
      </c>
      <c r="Q2890" s="13" t="s">
        <v>8315</v>
      </c>
      <c r="R2890" t="s">
        <v>8316</v>
      </c>
      <c r="S2890" s="19">
        <f t="shared" si="136"/>
        <v>41922.535185185188</v>
      </c>
      <c r="T2890" s="19">
        <f t="shared" si="137"/>
        <v>41930.207638888889</v>
      </c>
    </row>
    <row r="2891" spans="1:20" ht="42.75" hidden="1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>ROUND(E2891/D2891*100,0)</f>
        <v>38</v>
      </c>
      <c r="P2891" s="15">
        <f t="shared" si="135"/>
        <v>81.569999999999993</v>
      </c>
      <c r="Q2891" s="13" t="s">
        <v>8315</v>
      </c>
      <c r="R2891" t="s">
        <v>8316</v>
      </c>
      <c r="S2891" s="19">
        <f t="shared" si="136"/>
        <v>41850.863252314812</v>
      </c>
      <c r="T2891" s="19">
        <f t="shared" si="137"/>
        <v>41880.863252314812</v>
      </c>
    </row>
    <row r="2892" spans="1:20" ht="42.75" hidden="1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>ROUND(E2892/D2892*100,0)</f>
        <v>1</v>
      </c>
      <c r="P2892" s="15">
        <f t="shared" si="135"/>
        <v>7</v>
      </c>
      <c r="Q2892" s="13" t="s">
        <v>8315</v>
      </c>
      <c r="R2892" t="s">
        <v>8316</v>
      </c>
      <c r="S2892" s="19">
        <f t="shared" si="136"/>
        <v>41831.742962962962</v>
      </c>
      <c r="T2892" s="19">
        <f t="shared" si="137"/>
        <v>41860.125</v>
      </c>
    </row>
    <row r="2893" spans="1:20" ht="42.75" hidden="1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>ROUND(E2893/D2893*100,0)</f>
        <v>3</v>
      </c>
      <c r="P2893" s="15">
        <f t="shared" si="135"/>
        <v>27.3</v>
      </c>
      <c r="Q2893" s="13" t="s">
        <v>8315</v>
      </c>
      <c r="R2893" t="s">
        <v>8316</v>
      </c>
      <c r="S2893" s="19">
        <f t="shared" si="136"/>
        <v>42415.883425925931</v>
      </c>
      <c r="T2893" s="19">
        <f t="shared" si="137"/>
        <v>42475.84175925926</v>
      </c>
    </row>
    <row r="2894" spans="1:20" ht="42.75" hidden="1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>ROUND(E2894/D2894*100,0)</f>
        <v>9</v>
      </c>
      <c r="P2894" s="15">
        <f t="shared" si="135"/>
        <v>29.41</v>
      </c>
      <c r="Q2894" s="13" t="s">
        <v>8315</v>
      </c>
      <c r="R2894" t="s">
        <v>8316</v>
      </c>
      <c r="S2894" s="19">
        <f t="shared" si="136"/>
        <v>41869.714166666665</v>
      </c>
      <c r="T2894" s="19">
        <f t="shared" si="137"/>
        <v>41876.875</v>
      </c>
    </row>
    <row r="2895" spans="1:20" hidden="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>ROUND(E2895/D2895*100,0)</f>
        <v>1</v>
      </c>
      <c r="P2895" s="15">
        <f t="shared" si="135"/>
        <v>12.5</v>
      </c>
      <c r="Q2895" s="13" t="s">
        <v>8315</v>
      </c>
      <c r="R2895" t="s">
        <v>8316</v>
      </c>
      <c r="S2895" s="19">
        <f t="shared" si="136"/>
        <v>41953.773090277777</v>
      </c>
      <c r="T2895" s="19">
        <f t="shared" si="137"/>
        <v>42013.083333333328</v>
      </c>
    </row>
    <row r="2896" spans="1:20" ht="28.5" hidden="1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>ROUND(E2896/D2896*100,0)</f>
        <v>0</v>
      </c>
      <c r="P2896" s="15">
        <f t="shared" si="135"/>
        <v>0</v>
      </c>
      <c r="Q2896" s="13" t="s">
        <v>8315</v>
      </c>
      <c r="R2896" t="s">
        <v>8316</v>
      </c>
      <c r="S2896" s="19">
        <f t="shared" si="136"/>
        <v>42037.986284722225</v>
      </c>
      <c r="T2896" s="19">
        <f t="shared" si="137"/>
        <v>42097.944618055553</v>
      </c>
    </row>
    <row r="2897" spans="1:20" ht="42.75" hidden="1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>ROUND(E2897/D2897*100,0)</f>
        <v>5</v>
      </c>
      <c r="P2897" s="15">
        <f t="shared" si="135"/>
        <v>5.75</v>
      </c>
      <c r="Q2897" s="13" t="s">
        <v>8315</v>
      </c>
      <c r="R2897" t="s">
        <v>8316</v>
      </c>
      <c r="S2897" s="19">
        <f t="shared" si="136"/>
        <v>41811.555462962962</v>
      </c>
      <c r="T2897" s="19">
        <f t="shared" si="137"/>
        <v>41812.875</v>
      </c>
    </row>
    <row r="2898" spans="1:20" ht="42.75" hidden="1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>ROUND(E2898/D2898*100,0)</f>
        <v>21</v>
      </c>
      <c r="P2898" s="15">
        <f t="shared" si="135"/>
        <v>52.08</v>
      </c>
      <c r="Q2898" s="13" t="s">
        <v>8315</v>
      </c>
      <c r="R2898" t="s">
        <v>8316</v>
      </c>
      <c r="S2898" s="19">
        <f t="shared" si="136"/>
        <v>42701.908807870372</v>
      </c>
      <c r="T2898" s="19">
        <f t="shared" si="137"/>
        <v>42716.25</v>
      </c>
    </row>
    <row r="2899" spans="1:20" ht="42.75" hidden="1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>ROUND(E2899/D2899*100,0)</f>
        <v>5</v>
      </c>
      <c r="P2899" s="15">
        <f t="shared" si="135"/>
        <v>183.33</v>
      </c>
      <c r="Q2899" s="13" t="s">
        <v>8315</v>
      </c>
      <c r="R2899" t="s">
        <v>8316</v>
      </c>
      <c r="S2899" s="19">
        <f t="shared" si="136"/>
        <v>42258.646504629629</v>
      </c>
      <c r="T2899" s="19">
        <f t="shared" si="137"/>
        <v>42288.645196759258</v>
      </c>
    </row>
    <row r="2900" spans="1:20" ht="42.75" hidden="1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>ROUND(E2900/D2900*100,0)</f>
        <v>4</v>
      </c>
      <c r="P2900" s="15">
        <f t="shared" si="135"/>
        <v>26.33</v>
      </c>
      <c r="Q2900" s="13" t="s">
        <v>8315</v>
      </c>
      <c r="R2900" t="s">
        <v>8316</v>
      </c>
      <c r="S2900" s="19">
        <f t="shared" si="136"/>
        <v>42278.664965277778</v>
      </c>
      <c r="T2900" s="19">
        <f t="shared" si="137"/>
        <v>42308.664965277778</v>
      </c>
    </row>
    <row r="2901" spans="1:20" ht="42.75" hidden="1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>ROUND(E2901/D2901*100,0)</f>
        <v>0</v>
      </c>
      <c r="P2901" s="15">
        <f t="shared" si="135"/>
        <v>0</v>
      </c>
      <c r="Q2901" s="13" t="s">
        <v>8315</v>
      </c>
      <c r="R2901" t="s">
        <v>8316</v>
      </c>
      <c r="S2901" s="19">
        <f t="shared" si="136"/>
        <v>42515.078217592592</v>
      </c>
      <c r="T2901" s="19">
        <f t="shared" si="137"/>
        <v>42575.078217592592</v>
      </c>
    </row>
    <row r="2902" spans="1:20" ht="57" hidden="1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>ROUND(E2902/D2902*100,0)</f>
        <v>62</v>
      </c>
      <c r="P2902" s="15">
        <f t="shared" si="135"/>
        <v>486.43</v>
      </c>
      <c r="Q2902" s="13" t="s">
        <v>8315</v>
      </c>
      <c r="R2902" t="s">
        <v>8316</v>
      </c>
      <c r="S2902" s="19">
        <f t="shared" si="136"/>
        <v>41830.234166666669</v>
      </c>
      <c r="T2902" s="19">
        <f t="shared" si="137"/>
        <v>41860.234166666669</v>
      </c>
    </row>
    <row r="2903" spans="1:20" ht="42.75" hidden="1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>ROUND(E2903/D2903*100,0)</f>
        <v>1</v>
      </c>
      <c r="P2903" s="15">
        <f t="shared" si="135"/>
        <v>3</v>
      </c>
      <c r="Q2903" s="13" t="s">
        <v>8315</v>
      </c>
      <c r="R2903" t="s">
        <v>8316</v>
      </c>
      <c r="S2903" s="19">
        <f t="shared" si="136"/>
        <v>41982.904386574075</v>
      </c>
      <c r="T2903" s="19">
        <f t="shared" si="137"/>
        <v>42042.904386574075</v>
      </c>
    </row>
    <row r="2904" spans="1:20" ht="42.75" hidden="1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>ROUND(E2904/D2904*100,0)</f>
        <v>0</v>
      </c>
      <c r="P2904" s="15">
        <f t="shared" si="135"/>
        <v>25</v>
      </c>
      <c r="Q2904" s="13" t="s">
        <v>8315</v>
      </c>
      <c r="R2904" t="s">
        <v>8316</v>
      </c>
      <c r="S2904" s="19">
        <f t="shared" si="136"/>
        <v>42210.439768518518</v>
      </c>
      <c r="T2904" s="19">
        <f t="shared" si="137"/>
        <v>42240.439768518518</v>
      </c>
    </row>
    <row r="2905" spans="1:20" ht="42.75" hidden="1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>ROUND(E2905/D2905*100,0)</f>
        <v>1</v>
      </c>
      <c r="P2905" s="15">
        <f t="shared" si="135"/>
        <v>9.75</v>
      </c>
      <c r="Q2905" s="13" t="s">
        <v>8315</v>
      </c>
      <c r="R2905" t="s">
        <v>8316</v>
      </c>
      <c r="S2905" s="19">
        <f t="shared" si="136"/>
        <v>42196.166874999995</v>
      </c>
      <c r="T2905" s="19">
        <f t="shared" si="137"/>
        <v>42256.166874999995</v>
      </c>
    </row>
    <row r="2906" spans="1:20" ht="42.75" hidden="1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>ROUND(E2906/D2906*100,0)</f>
        <v>5</v>
      </c>
      <c r="P2906" s="15">
        <f t="shared" si="135"/>
        <v>18.75</v>
      </c>
      <c r="Q2906" s="13" t="s">
        <v>8315</v>
      </c>
      <c r="R2906" t="s">
        <v>8316</v>
      </c>
      <c r="S2906" s="19">
        <f t="shared" si="136"/>
        <v>41940.967951388891</v>
      </c>
      <c r="T2906" s="19">
        <f t="shared" si="137"/>
        <v>41952.5</v>
      </c>
    </row>
    <row r="2907" spans="1:20" ht="42.75" hidden="1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>ROUND(E2907/D2907*100,0)</f>
        <v>18</v>
      </c>
      <c r="P2907" s="15">
        <f t="shared" si="135"/>
        <v>36.590000000000003</v>
      </c>
      <c r="Q2907" s="13" t="s">
        <v>8315</v>
      </c>
      <c r="R2907" t="s">
        <v>8316</v>
      </c>
      <c r="S2907" s="19">
        <f t="shared" si="136"/>
        <v>42606.056863425925</v>
      </c>
      <c r="T2907" s="19">
        <f t="shared" si="137"/>
        <v>42620.056863425925</v>
      </c>
    </row>
    <row r="2908" spans="1:20" ht="42.75" hidden="1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>ROUND(E2908/D2908*100,0)</f>
        <v>9</v>
      </c>
      <c r="P2908" s="15">
        <f t="shared" si="135"/>
        <v>80.709999999999994</v>
      </c>
      <c r="Q2908" s="13" t="s">
        <v>8315</v>
      </c>
      <c r="R2908" t="s">
        <v>8316</v>
      </c>
      <c r="S2908" s="19">
        <f t="shared" si="136"/>
        <v>42199.648912037039</v>
      </c>
      <c r="T2908" s="19">
        <f t="shared" si="137"/>
        <v>42217.041666666672</v>
      </c>
    </row>
    <row r="2909" spans="1:20" ht="42.75" hidden="1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>ROUND(E2909/D2909*100,0)</f>
        <v>0</v>
      </c>
      <c r="P2909" s="15">
        <f t="shared" si="135"/>
        <v>1</v>
      </c>
      <c r="Q2909" s="13" t="s">
        <v>8315</v>
      </c>
      <c r="R2909" t="s">
        <v>8316</v>
      </c>
      <c r="S2909" s="19">
        <f t="shared" si="136"/>
        <v>42444.877743055549</v>
      </c>
      <c r="T2909" s="19">
        <f t="shared" si="137"/>
        <v>42504.877743055549</v>
      </c>
    </row>
    <row r="2910" spans="1:20" ht="57" hidden="1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>ROUND(E2910/D2910*100,0)</f>
        <v>3</v>
      </c>
      <c r="P2910" s="15">
        <f t="shared" si="135"/>
        <v>52.8</v>
      </c>
      <c r="Q2910" s="13" t="s">
        <v>8315</v>
      </c>
      <c r="R2910" t="s">
        <v>8316</v>
      </c>
      <c r="S2910" s="19">
        <f t="shared" si="136"/>
        <v>42499.731701388882</v>
      </c>
      <c r="T2910" s="19">
        <f t="shared" si="137"/>
        <v>42529.731701388882</v>
      </c>
    </row>
    <row r="2911" spans="1:20" ht="42.75" hidden="1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>ROUND(E2911/D2911*100,0)</f>
        <v>0</v>
      </c>
      <c r="P2911" s="15">
        <f t="shared" si="135"/>
        <v>20</v>
      </c>
      <c r="Q2911" s="13" t="s">
        <v>8315</v>
      </c>
      <c r="R2911" t="s">
        <v>8316</v>
      </c>
      <c r="S2911" s="19">
        <f t="shared" si="136"/>
        <v>41929.266215277778</v>
      </c>
      <c r="T2911" s="19">
        <f t="shared" si="137"/>
        <v>41968.823611111111</v>
      </c>
    </row>
    <row r="2912" spans="1:20" ht="42.75" hidden="1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>ROUND(E2912/D2912*100,0)</f>
        <v>0</v>
      </c>
      <c r="P2912" s="15">
        <f t="shared" si="135"/>
        <v>1</v>
      </c>
      <c r="Q2912" s="13" t="s">
        <v>8315</v>
      </c>
      <c r="R2912" t="s">
        <v>8316</v>
      </c>
      <c r="S2912" s="19">
        <f t="shared" si="136"/>
        <v>42107.841284722221</v>
      </c>
      <c r="T2912" s="19">
        <f t="shared" si="137"/>
        <v>42167.841284722221</v>
      </c>
    </row>
    <row r="2913" spans="1:20" ht="42.75" hidden="1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>ROUND(E2913/D2913*100,0)</f>
        <v>37</v>
      </c>
      <c r="P2913" s="15">
        <f t="shared" si="135"/>
        <v>46.93</v>
      </c>
      <c r="Q2913" s="13" t="s">
        <v>8315</v>
      </c>
      <c r="R2913" t="s">
        <v>8316</v>
      </c>
      <c r="S2913" s="19">
        <f t="shared" si="136"/>
        <v>42142.768819444449</v>
      </c>
      <c r="T2913" s="19">
        <f t="shared" si="137"/>
        <v>42182.768819444449</v>
      </c>
    </row>
    <row r="2914" spans="1:20" ht="42.75" hidden="1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>ROUND(E2914/D2914*100,0)</f>
        <v>14</v>
      </c>
      <c r="P2914" s="15">
        <f t="shared" si="135"/>
        <v>78.08</v>
      </c>
      <c r="Q2914" s="13" t="s">
        <v>8315</v>
      </c>
      <c r="R2914" t="s">
        <v>8316</v>
      </c>
      <c r="S2914" s="19">
        <f t="shared" si="136"/>
        <v>42354.131643518514</v>
      </c>
      <c r="T2914" s="19">
        <f t="shared" si="137"/>
        <v>42384.131643518514</v>
      </c>
    </row>
    <row r="2915" spans="1:20" ht="42.75" hidden="1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>ROUND(E2915/D2915*100,0)</f>
        <v>0</v>
      </c>
      <c r="P2915" s="15">
        <f t="shared" si="135"/>
        <v>1</v>
      </c>
      <c r="Q2915" s="13" t="s">
        <v>8315</v>
      </c>
      <c r="R2915" t="s">
        <v>8316</v>
      </c>
      <c r="S2915" s="19">
        <f t="shared" si="136"/>
        <v>41828.922905092593</v>
      </c>
      <c r="T2915" s="19">
        <f t="shared" si="137"/>
        <v>41888.922905092593</v>
      </c>
    </row>
    <row r="2916" spans="1:20" ht="28.5" hidden="1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>ROUND(E2916/D2916*100,0)</f>
        <v>0</v>
      </c>
      <c r="P2916" s="15">
        <f t="shared" si="135"/>
        <v>1</v>
      </c>
      <c r="Q2916" s="13" t="s">
        <v>8315</v>
      </c>
      <c r="R2916" t="s">
        <v>8316</v>
      </c>
      <c r="S2916" s="19">
        <f t="shared" si="136"/>
        <v>42017.907337962963</v>
      </c>
      <c r="T2916" s="19">
        <f t="shared" si="137"/>
        <v>42077.865671296298</v>
      </c>
    </row>
    <row r="2917" spans="1:20" ht="42.75" hidden="1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>ROUND(E2917/D2917*100,0)</f>
        <v>61</v>
      </c>
      <c r="P2917" s="15">
        <f t="shared" si="135"/>
        <v>203.67</v>
      </c>
      <c r="Q2917" s="13" t="s">
        <v>8315</v>
      </c>
      <c r="R2917" t="s">
        <v>8316</v>
      </c>
      <c r="S2917" s="19">
        <f t="shared" si="136"/>
        <v>42415.398032407407</v>
      </c>
      <c r="T2917" s="19">
        <f t="shared" si="137"/>
        <v>42445.356365740736</v>
      </c>
    </row>
    <row r="2918" spans="1:20" ht="42.75" hidden="1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>ROUND(E2918/D2918*100,0)</f>
        <v>8</v>
      </c>
      <c r="P2918" s="15">
        <f t="shared" si="135"/>
        <v>20.71</v>
      </c>
      <c r="Q2918" s="13" t="s">
        <v>8315</v>
      </c>
      <c r="R2918" t="s">
        <v>8316</v>
      </c>
      <c r="S2918" s="19">
        <f t="shared" si="136"/>
        <v>41755.476724537039</v>
      </c>
      <c r="T2918" s="19">
        <f t="shared" si="137"/>
        <v>41778.476724537039</v>
      </c>
    </row>
    <row r="2919" spans="1:20" ht="42.75" hidden="1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>ROUND(E2919/D2919*100,0)</f>
        <v>22</v>
      </c>
      <c r="P2919" s="15">
        <f t="shared" si="135"/>
        <v>48.56</v>
      </c>
      <c r="Q2919" s="13" t="s">
        <v>8315</v>
      </c>
      <c r="R2919" t="s">
        <v>8316</v>
      </c>
      <c r="S2919" s="19">
        <f t="shared" si="136"/>
        <v>42245.234340277777</v>
      </c>
      <c r="T2919" s="19">
        <f t="shared" si="137"/>
        <v>42263.234340277777</v>
      </c>
    </row>
    <row r="2920" spans="1:20" ht="42.75" hidden="1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>ROUND(E2920/D2920*100,0)</f>
        <v>27</v>
      </c>
      <c r="P2920" s="15">
        <f t="shared" si="135"/>
        <v>68.099999999999994</v>
      </c>
      <c r="Q2920" s="13" t="s">
        <v>8315</v>
      </c>
      <c r="R2920" t="s">
        <v>8316</v>
      </c>
      <c r="S2920" s="19">
        <f t="shared" si="136"/>
        <v>42278.629710648151</v>
      </c>
      <c r="T2920" s="19">
        <f t="shared" si="137"/>
        <v>42306.629710648151</v>
      </c>
    </row>
    <row r="2921" spans="1:20" ht="42.75" hidden="1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>ROUND(E2921/D2921*100,0)</f>
        <v>9</v>
      </c>
      <c r="P2921" s="15">
        <f t="shared" si="135"/>
        <v>8.5</v>
      </c>
      <c r="Q2921" s="13" t="s">
        <v>8315</v>
      </c>
      <c r="R2921" t="s">
        <v>8316</v>
      </c>
      <c r="S2921" s="19">
        <f t="shared" si="136"/>
        <v>41826.61954861111</v>
      </c>
      <c r="T2921" s="19">
        <f t="shared" si="137"/>
        <v>41856.61954861111</v>
      </c>
    </row>
    <row r="2922" spans="1:20" ht="42.75" hidden="1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>ROUND(E2922/D2922*100,0)</f>
        <v>27</v>
      </c>
      <c r="P2922" s="15">
        <f t="shared" si="135"/>
        <v>51.62</v>
      </c>
      <c r="Q2922" s="13" t="s">
        <v>8315</v>
      </c>
      <c r="R2922" t="s">
        <v>8316</v>
      </c>
      <c r="S2922" s="19">
        <f t="shared" si="136"/>
        <v>42058.792476851857</v>
      </c>
      <c r="T2922" s="19">
        <f t="shared" si="137"/>
        <v>42088.750810185185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>ROUND(E2923/D2923*100,0)</f>
        <v>129</v>
      </c>
      <c r="P2923" s="15">
        <f t="shared" si="135"/>
        <v>43</v>
      </c>
      <c r="Q2923" s="13" t="s">
        <v>8315</v>
      </c>
      <c r="R2923" t="s">
        <v>8357</v>
      </c>
      <c r="S2923" s="19">
        <f t="shared" si="136"/>
        <v>41877.886620370373</v>
      </c>
      <c r="T2923" s="19">
        <f t="shared" si="137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>
        <f>ROUND(E2924/D2924*100,0)</f>
        <v>100</v>
      </c>
      <c r="P2924" s="15">
        <f t="shared" si="135"/>
        <v>83.33</v>
      </c>
      <c r="Q2924" s="13" t="s">
        <v>8315</v>
      </c>
      <c r="R2924" t="s">
        <v>8357</v>
      </c>
      <c r="S2924" s="19">
        <f t="shared" si="136"/>
        <v>42097.874155092592</v>
      </c>
      <c r="T2924" s="19">
        <f t="shared" si="137"/>
        <v>42142.874155092592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>ROUND(E2925/D2925*100,0)</f>
        <v>100</v>
      </c>
      <c r="P2925" s="15">
        <f t="shared" si="135"/>
        <v>30</v>
      </c>
      <c r="Q2925" s="13" t="s">
        <v>8315</v>
      </c>
      <c r="R2925" t="s">
        <v>8357</v>
      </c>
      <c r="S2925" s="19">
        <f t="shared" si="136"/>
        <v>42013.15253472222</v>
      </c>
      <c r="T2925" s="19">
        <f t="shared" si="137"/>
        <v>42028.125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>ROUND(E2926/D2926*100,0)</f>
        <v>103</v>
      </c>
      <c r="P2926" s="15">
        <f t="shared" si="135"/>
        <v>175.51</v>
      </c>
      <c r="Q2926" s="13" t="s">
        <v>8315</v>
      </c>
      <c r="R2926" t="s">
        <v>8357</v>
      </c>
      <c r="S2926" s="19">
        <f t="shared" si="136"/>
        <v>42103.556828703702</v>
      </c>
      <c r="T2926" s="19">
        <f t="shared" si="137"/>
        <v>42133.165972222225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>ROUND(E2927/D2927*100,0)</f>
        <v>102</v>
      </c>
      <c r="P2927" s="15">
        <f t="shared" si="135"/>
        <v>231.66</v>
      </c>
      <c r="Q2927" s="13" t="s">
        <v>8315</v>
      </c>
      <c r="R2927" t="s">
        <v>8357</v>
      </c>
      <c r="S2927" s="19">
        <f t="shared" si="136"/>
        <v>41863.584120370368</v>
      </c>
      <c r="T2927" s="19">
        <f t="shared" si="137"/>
        <v>41893.584120370368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>ROUND(E2928/D2928*100,0)</f>
        <v>125</v>
      </c>
      <c r="P2928" s="15">
        <f t="shared" si="135"/>
        <v>75</v>
      </c>
      <c r="Q2928" s="13" t="s">
        <v>8315</v>
      </c>
      <c r="R2928" t="s">
        <v>8357</v>
      </c>
      <c r="S2928" s="19">
        <f t="shared" si="136"/>
        <v>42044.765960648147</v>
      </c>
      <c r="T2928" s="19">
        <f t="shared" si="137"/>
        <v>42058.765960648147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>ROUND(E2929/D2929*100,0)</f>
        <v>131</v>
      </c>
      <c r="P2929" s="15">
        <f t="shared" si="135"/>
        <v>112.14</v>
      </c>
      <c r="Q2929" s="13" t="s">
        <v>8315</v>
      </c>
      <c r="R2929" t="s">
        <v>8357</v>
      </c>
      <c r="S2929" s="19">
        <f t="shared" si="136"/>
        <v>41806.669317129628</v>
      </c>
      <c r="T2929" s="19">
        <f t="shared" si="137"/>
        <v>41835.208333333336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>ROUND(E2930/D2930*100,0)</f>
        <v>100</v>
      </c>
      <c r="P2930" s="15">
        <f t="shared" si="135"/>
        <v>41.67</v>
      </c>
      <c r="Q2930" s="13" t="s">
        <v>8315</v>
      </c>
      <c r="R2930" t="s">
        <v>8357</v>
      </c>
      <c r="S2930" s="19">
        <f t="shared" si="136"/>
        <v>42403.998217592598</v>
      </c>
      <c r="T2930" s="19">
        <f t="shared" si="137"/>
        <v>42433.998217592598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>ROUND(E2931/D2931*100,0)</f>
        <v>102</v>
      </c>
      <c r="P2931" s="15">
        <f t="shared" si="135"/>
        <v>255.17</v>
      </c>
      <c r="Q2931" s="13" t="s">
        <v>8315</v>
      </c>
      <c r="R2931" t="s">
        <v>8357</v>
      </c>
      <c r="S2931" s="19">
        <f t="shared" si="136"/>
        <v>41754.564328703702</v>
      </c>
      <c r="T2931" s="19">
        <f t="shared" si="137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>
        <f>ROUND(E2932/D2932*100,0)</f>
        <v>101</v>
      </c>
      <c r="P2932" s="15">
        <f t="shared" si="135"/>
        <v>162.77000000000001</v>
      </c>
      <c r="Q2932" s="13" t="s">
        <v>8315</v>
      </c>
      <c r="R2932" t="s">
        <v>8357</v>
      </c>
      <c r="S2932" s="19">
        <f t="shared" si="136"/>
        <v>42101.584074074075</v>
      </c>
      <c r="T2932" s="19">
        <f t="shared" si="137"/>
        <v>42131.584074074075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>
        <f>ROUND(E2933/D2933*100,0)</f>
        <v>106</v>
      </c>
      <c r="P2933" s="15">
        <f t="shared" si="135"/>
        <v>88.33</v>
      </c>
      <c r="Q2933" s="13" t="s">
        <v>8315</v>
      </c>
      <c r="R2933" t="s">
        <v>8357</v>
      </c>
      <c r="S2933" s="19">
        <f t="shared" si="136"/>
        <v>41872.291238425925</v>
      </c>
      <c r="T2933" s="19">
        <f t="shared" si="137"/>
        <v>41897.255555555559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>
        <f>ROUND(E2934/D2934*100,0)</f>
        <v>105</v>
      </c>
      <c r="P2934" s="15">
        <f t="shared" si="135"/>
        <v>85.74</v>
      </c>
      <c r="Q2934" s="13" t="s">
        <v>8315</v>
      </c>
      <c r="R2934" t="s">
        <v>8357</v>
      </c>
      <c r="S2934" s="19">
        <f t="shared" si="136"/>
        <v>42025.164780092593</v>
      </c>
      <c r="T2934" s="19">
        <f t="shared" si="137"/>
        <v>42056.458333333328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>ROUND(E2935/D2935*100,0)</f>
        <v>103</v>
      </c>
      <c r="P2935" s="15">
        <f t="shared" si="135"/>
        <v>47.57</v>
      </c>
      <c r="Q2935" s="13" t="s">
        <v>8315</v>
      </c>
      <c r="R2935" t="s">
        <v>8357</v>
      </c>
      <c r="S2935" s="19">
        <f t="shared" si="136"/>
        <v>42495.956631944442</v>
      </c>
      <c r="T2935" s="19">
        <f t="shared" si="137"/>
        <v>42525.956631944442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>
        <f>ROUND(E2936/D2936*100,0)</f>
        <v>108</v>
      </c>
      <c r="P2936" s="15">
        <f t="shared" si="135"/>
        <v>72.97</v>
      </c>
      <c r="Q2936" s="13" t="s">
        <v>8315</v>
      </c>
      <c r="R2936" t="s">
        <v>8357</v>
      </c>
      <c r="S2936" s="19">
        <f t="shared" si="136"/>
        <v>41775.636157407411</v>
      </c>
      <c r="T2936" s="19">
        <f t="shared" si="137"/>
        <v>41805.636157407411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>ROUND(E2937/D2937*100,0)</f>
        <v>101</v>
      </c>
      <c r="P2937" s="15">
        <f t="shared" si="135"/>
        <v>90.54</v>
      </c>
      <c r="Q2937" s="13" t="s">
        <v>8315</v>
      </c>
      <c r="R2937" t="s">
        <v>8357</v>
      </c>
      <c r="S2937" s="19">
        <f t="shared" si="136"/>
        <v>42553.583425925928</v>
      </c>
      <c r="T2937" s="19">
        <f t="shared" si="137"/>
        <v>42611.708333333328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>ROUND(E2938/D2938*100,0)</f>
        <v>128</v>
      </c>
      <c r="P2938" s="15">
        <f t="shared" si="135"/>
        <v>37.65</v>
      </c>
      <c r="Q2938" s="13" t="s">
        <v>8315</v>
      </c>
      <c r="R2938" t="s">
        <v>8357</v>
      </c>
      <c r="S2938" s="19">
        <f t="shared" si="136"/>
        <v>41912.650729166664</v>
      </c>
      <c r="T2938" s="19">
        <f t="shared" si="137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>
        <f>ROUND(E2939/D2939*100,0)</f>
        <v>133</v>
      </c>
      <c r="P2939" s="15">
        <f t="shared" si="135"/>
        <v>36.36</v>
      </c>
      <c r="Q2939" s="13" t="s">
        <v>8315</v>
      </c>
      <c r="R2939" t="s">
        <v>8357</v>
      </c>
      <c r="S2939" s="19">
        <f t="shared" si="136"/>
        <v>41803.457326388889</v>
      </c>
      <c r="T2939" s="19">
        <f t="shared" si="137"/>
        <v>41833.457326388889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>ROUND(E2940/D2940*100,0)</f>
        <v>101</v>
      </c>
      <c r="P2940" s="15">
        <f t="shared" si="135"/>
        <v>126.72</v>
      </c>
      <c r="Q2940" s="13" t="s">
        <v>8315</v>
      </c>
      <c r="R2940" t="s">
        <v>8357</v>
      </c>
      <c r="S2940" s="19">
        <f t="shared" si="136"/>
        <v>42004.703865740739</v>
      </c>
      <c r="T2940" s="19">
        <f t="shared" si="137"/>
        <v>42034.703865740739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>ROUND(E2941/D2941*100,0)</f>
        <v>103</v>
      </c>
      <c r="P2941" s="15">
        <f t="shared" si="135"/>
        <v>329.2</v>
      </c>
      <c r="Q2941" s="13" t="s">
        <v>8315</v>
      </c>
      <c r="R2941" t="s">
        <v>8357</v>
      </c>
      <c r="S2941" s="19">
        <f t="shared" si="136"/>
        <v>41845.809166666666</v>
      </c>
      <c r="T2941" s="19">
        <f t="shared" si="137"/>
        <v>41879.041666666664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>ROUND(E2942/D2942*100,0)</f>
        <v>107</v>
      </c>
      <c r="P2942" s="15">
        <f t="shared" si="135"/>
        <v>81.239999999999995</v>
      </c>
      <c r="Q2942" s="13" t="s">
        <v>8315</v>
      </c>
      <c r="R2942" t="s">
        <v>8357</v>
      </c>
      <c r="S2942" s="19">
        <f t="shared" si="136"/>
        <v>41982.773356481484</v>
      </c>
      <c r="T2942" s="19">
        <f t="shared" si="137"/>
        <v>42022.773356481484</v>
      </c>
    </row>
    <row r="2943" spans="1:20" ht="42.75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>ROUND(E2943/D2943*100,0)</f>
        <v>0</v>
      </c>
      <c r="P2943" s="15">
        <f t="shared" si="135"/>
        <v>1</v>
      </c>
      <c r="Q2943" s="13" t="s">
        <v>8315</v>
      </c>
      <c r="R2943" t="s">
        <v>8355</v>
      </c>
      <c r="S2943" s="19">
        <f t="shared" si="136"/>
        <v>42034.960127314815</v>
      </c>
      <c r="T2943" s="19">
        <f t="shared" si="137"/>
        <v>42064.960127314815</v>
      </c>
    </row>
    <row r="2944" spans="1:20" ht="42.75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>ROUND(E2944/D2944*100,0)</f>
        <v>20</v>
      </c>
      <c r="P2944" s="15">
        <f t="shared" si="135"/>
        <v>202.23</v>
      </c>
      <c r="Q2944" s="13" t="s">
        <v>8315</v>
      </c>
      <c r="R2944" t="s">
        <v>8355</v>
      </c>
      <c r="S2944" s="19">
        <f t="shared" si="136"/>
        <v>42334.803923611107</v>
      </c>
      <c r="T2944" s="19">
        <f t="shared" si="137"/>
        <v>42354.845833333333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>ROUND(E2945/D2945*100,0)</f>
        <v>0</v>
      </c>
      <c r="P2945" s="15">
        <f t="shared" si="135"/>
        <v>0</v>
      </c>
      <c r="Q2945" s="13" t="s">
        <v>8315</v>
      </c>
      <c r="R2945" t="s">
        <v>8355</v>
      </c>
      <c r="S2945" s="19">
        <f t="shared" si="136"/>
        <v>42077.129398148143</v>
      </c>
      <c r="T2945" s="19">
        <f t="shared" si="137"/>
        <v>42107.129398148143</v>
      </c>
    </row>
    <row r="2946" spans="1:20" ht="42.7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>ROUND(E2946/D2946*100,0)</f>
        <v>1</v>
      </c>
      <c r="P2946" s="15">
        <f t="shared" si="135"/>
        <v>100</v>
      </c>
      <c r="Q2946" s="13" t="s">
        <v>8315</v>
      </c>
      <c r="R2946" t="s">
        <v>8355</v>
      </c>
      <c r="S2946" s="19">
        <f t="shared" si="136"/>
        <v>42132.9143287037</v>
      </c>
      <c r="T2946" s="19">
        <f t="shared" si="137"/>
        <v>42162.9143287037</v>
      </c>
    </row>
    <row r="2947" spans="1:20" ht="57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>ROUND(E2947/D2947*100,0)</f>
        <v>0</v>
      </c>
      <c r="P2947" s="15">
        <f t="shared" ref="P2947:P3010" si="138">IFERROR(ROUND(E2947/L2947,2),0)</f>
        <v>0</v>
      </c>
      <c r="Q2947" s="13" t="s">
        <v>8315</v>
      </c>
      <c r="R2947" t="s">
        <v>8355</v>
      </c>
      <c r="S2947" s="19">
        <f t="shared" ref="S2947:S3010" si="139">(((J2947/60)/60)/24)+DATE(1970,1,1)</f>
        <v>42118.139583333337</v>
      </c>
      <c r="T2947" s="19">
        <f t="shared" ref="T2947:T3010" si="140">(((I2947/60)/60)/24)+DATE(1970,1,1)</f>
        <v>42148.139583333337</v>
      </c>
    </row>
    <row r="2948" spans="1:20" ht="42.75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>ROUND(E2948/D2948*100,0)</f>
        <v>0</v>
      </c>
      <c r="P2948" s="15">
        <f t="shared" si="138"/>
        <v>1</v>
      </c>
      <c r="Q2948" s="13" t="s">
        <v>8315</v>
      </c>
      <c r="R2948" t="s">
        <v>8355</v>
      </c>
      <c r="S2948" s="19">
        <f t="shared" si="139"/>
        <v>42567.531157407408</v>
      </c>
      <c r="T2948" s="19">
        <f t="shared" si="140"/>
        <v>42597.531157407408</v>
      </c>
    </row>
    <row r="2949" spans="1:20" ht="57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>ROUND(E2949/D2949*100,0)</f>
        <v>4</v>
      </c>
      <c r="P2949" s="15">
        <f t="shared" si="138"/>
        <v>82.46</v>
      </c>
      <c r="Q2949" s="13" t="s">
        <v>8315</v>
      </c>
      <c r="R2949" t="s">
        <v>8355</v>
      </c>
      <c r="S2949" s="19">
        <f t="shared" si="139"/>
        <v>42649.562118055561</v>
      </c>
      <c r="T2949" s="19">
        <f t="shared" si="140"/>
        <v>42698.715972222228</v>
      </c>
    </row>
    <row r="2950" spans="1:20" ht="42.75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>ROUND(E2950/D2950*100,0)</f>
        <v>0</v>
      </c>
      <c r="P2950" s="15">
        <f t="shared" si="138"/>
        <v>2.67</v>
      </c>
      <c r="Q2950" s="13" t="s">
        <v>8315</v>
      </c>
      <c r="R2950" t="s">
        <v>8355</v>
      </c>
      <c r="S2950" s="19">
        <f t="shared" si="139"/>
        <v>42097.649224537032</v>
      </c>
      <c r="T2950" s="19">
        <f t="shared" si="140"/>
        <v>42157.649224537032</v>
      </c>
    </row>
    <row r="2951" spans="1:20" ht="42.75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>ROUND(E2951/D2951*100,0)</f>
        <v>3</v>
      </c>
      <c r="P2951" s="15">
        <f t="shared" si="138"/>
        <v>12.5</v>
      </c>
      <c r="Q2951" s="13" t="s">
        <v>8315</v>
      </c>
      <c r="R2951" t="s">
        <v>8355</v>
      </c>
      <c r="S2951" s="19">
        <f t="shared" si="139"/>
        <v>42297.823113425926</v>
      </c>
      <c r="T2951" s="19">
        <f t="shared" si="140"/>
        <v>42327.864780092597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>ROUND(E2952/D2952*100,0)</f>
        <v>0</v>
      </c>
      <c r="P2952" s="15">
        <f t="shared" si="138"/>
        <v>0</v>
      </c>
      <c r="Q2952" s="13" t="s">
        <v>8315</v>
      </c>
      <c r="R2952" t="s">
        <v>8355</v>
      </c>
      <c r="S2952" s="19">
        <f t="shared" si="139"/>
        <v>42362.36518518519</v>
      </c>
      <c r="T2952" s="19">
        <f t="shared" si="140"/>
        <v>42392.36518518519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>ROUND(E2953/D2953*100,0)</f>
        <v>2</v>
      </c>
      <c r="P2953" s="15">
        <f t="shared" si="138"/>
        <v>18.899999999999999</v>
      </c>
      <c r="Q2953" s="13" t="s">
        <v>8315</v>
      </c>
      <c r="R2953" t="s">
        <v>8355</v>
      </c>
      <c r="S2953" s="19">
        <f t="shared" si="139"/>
        <v>41872.802928240737</v>
      </c>
      <c r="T2953" s="19">
        <f t="shared" si="140"/>
        <v>41917.802928240737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>ROUND(E2954/D2954*100,0)</f>
        <v>8</v>
      </c>
      <c r="P2954" s="15">
        <f t="shared" si="138"/>
        <v>200.63</v>
      </c>
      <c r="Q2954" s="13" t="s">
        <v>8315</v>
      </c>
      <c r="R2954" t="s">
        <v>8355</v>
      </c>
      <c r="S2954" s="19">
        <f t="shared" si="139"/>
        <v>42628.690266203703</v>
      </c>
      <c r="T2954" s="19">
        <f t="shared" si="140"/>
        <v>42660.166666666672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>ROUND(E2955/D2955*100,0)</f>
        <v>0</v>
      </c>
      <c r="P2955" s="15">
        <f t="shared" si="138"/>
        <v>201.67</v>
      </c>
      <c r="Q2955" s="13" t="s">
        <v>8315</v>
      </c>
      <c r="R2955" t="s">
        <v>8355</v>
      </c>
      <c r="S2955" s="19">
        <f t="shared" si="139"/>
        <v>42255.791909722218</v>
      </c>
      <c r="T2955" s="19">
        <f t="shared" si="140"/>
        <v>42285.791909722218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>ROUND(E2956/D2956*100,0)</f>
        <v>0</v>
      </c>
      <c r="P2956" s="15">
        <f t="shared" si="138"/>
        <v>0</v>
      </c>
      <c r="Q2956" s="13" t="s">
        <v>8315</v>
      </c>
      <c r="R2956" t="s">
        <v>8355</v>
      </c>
      <c r="S2956" s="19">
        <f t="shared" si="139"/>
        <v>42790.583368055552</v>
      </c>
      <c r="T2956" s="19">
        <f t="shared" si="140"/>
        <v>42810.541701388895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>ROUND(E2957/D2957*100,0)</f>
        <v>60</v>
      </c>
      <c r="P2957" s="15">
        <f t="shared" si="138"/>
        <v>65</v>
      </c>
      <c r="Q2957" s="13" t="s">
        <v>8315</v>
      </c>
      <c r="R2957" t="s">
        <v>8355</v>
      </c>
      <c r="S2957" s="19">
        <f t="shared" si="139"/>
        <v>42141.741307870368</v>
      </c>
      <c r="T2957" s="19">
        <f t="shared" si="140"/>
        <v>42171.741307870368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>ROUND(E2958/D2958*100,0)</f>
        <v>17</v>
      </c>
      <c r="P2958" s="15">
        <f t="shared" si="138"/>
        <v>66.099999999999994</v>
      </c>
      <c r="Q2958" s="13" t="s">
        <v>8315</v>
      </c>
      <c r="R2958" t="s">
        <v>8355</v>
      </c>
      <c r="S2958" s="19">
        <f t="shared" si="139"/>
        <v>42464.958912037036</v>
      </c>
      <c r="T2958" s="19">
        <f t="shared" si="140"/>
        <v>42494.958912037036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>ROUND(E2959/D2959*100,0)</f>
        <v>2</v>
      </c>
      <c r="P2959" s="15">
        <f t="shared" si="138"/>
        <v>93.33</v>
      </c>
      <c r="Q2959" s="13" t="s">
        <v>8315</v>
      </c>
      <c r="R2959" t="s">
        <v>8355</v>
      </c>
      <c r="S2959" s="19">
        <f t="shared" si="139"/>
        <v>42031.011249999996</v>
      </c>
      <c r="T2959" s="19">
        <f t="shared" si="140"/>
        <v>42090.969583333332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>ROUND(E2960/D2960*100,0)</f>
        <v>0</v>
      </c>
      <c r="P2960" s="15">
        <f t="shared" si="138"/>
        <v>0</v>
      </c>
      <c r="Q2960" s="13" t="s">
        <v>8315</v>
      </c>
      <c r="R2960" t="s">
        <v>8355</v>
      </c>
      <c r="S2960" s="19">
        <f t="shared" si="139"/>
        <v>42438.779131944444</v>
      </c>
      <c r="T2960" s="19">
        <f t="shared" si="140"/>
        <v>42498.73746527778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>ROUND(E2961/D2961*100,0)</f>
        <v>0</v>
      </c>
      <c r="P2961" s="15">
        <f t="shared" si="138"/>
        <v>0</v>
      </c>
      <c r="Q2961" s="13" t="s">
        <v>8315</v>
      </c>
      <c r="R2961" t="s">
        <v>8355</v>
      </c>
      <c r="S2961" s="19">
        <f t="shared" si="139"/>
        <v>42498.008391203708</v>
      </c>
      <c r="T2961" s="19">
        <f t="shared" si="140"/>
        <v>42528.008391203708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>ROUND(E2962/D2962*100,0)</f>
        <v>0</v>
      </c>
      <c r="P2962" s="15">
        <f t="shared" si="138"/>
        <v>0</v>
      </c>
      <c r="Q2962" s="13" t="s">
        <v>8315</v>
      </c>
      <c r="R2962" t="s">
        <v>8355</v>
      </c>
      <c r="S2962" s="19">
        <f t="shared" si="139"/>
        <v>41863.757210648146</v>
      </c>
      <c r="T2962" s="19">
        <f t="shared" si="140"/>
        <v>41893.757210648146</v>
      </c>
    </row>
    <row r="2963" spans="1:20" ht="42.75" hidden="1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>ROUND(E2963/D2963*100,0)</f>
        <v>110</v>
      </c>
      <c r="P2963" s="15">
        <f t="shared" si="138"/>
        <v>50.75</v>
      </c>
      <c r="Q2963" s="13" t="s">
        <v>8315</v>
      </c>
      <c r="R2963" t="s">
        <v>8316</v>
      </c>
      <c r="S2963" s="19">
        <f t="shared" si="139"/>
        <v>42061.212488425925</v>
      </c>
      <c r="T2963" s="19">
        <f t="shared" si="140"/>
        <v>42089.166666666672</v>
      </c>
    </row>
    <row r="2964" spans="1:20" ht="42.75" hidden="1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>ROUND(E2964/D2964*100,0)</f>
        <v>122</v>
      </c>
      <c r="P2964" s="15">
        <f t="shared" si="138"/>
        <v>60.9</v>
      </c>
      <c r="Q2964" s="13" t="s">
        <v>8315</v>
      </c>
      <c r="R2964" t="s">
        <v>8316</v>
      </c>
      <c r="S2964" s="19">
        <f t="shared" si="139"/>
        <v>42036.24428240741</v>
      </c>
      <c r="T2964" s="19">
        <f t="shared" si="140"/>
        <v>42064.290972222225</v>
      </c>
    </row>
    <row r="2965" spans="1:20" ht="57" hidden="1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>ROUND(E2965/D2965*100,0)</f>
        <v>107</v>
      </c>
      <c r="P2965" s="15">
        <f t="shared" si="138"/>
        <v>109.03</v>
      </c>
      <c r="Q2965" s="13" t="s">
        <v>8315</v>
      </c>
      <c r="R2965" t="s">
        <v>8316</v>
      </c>
      <c r="S2965" s="19">
        <f t="shared" si="139"/>
        <v>42157.470185185186</v>
      </c>
      <c r="T2965" s="19">
        <f t="shared" si="140"/>
        <v>42187.470185185186</v>
      </c>
    </row>
    <row r="2966" spans="1:20" ht="42.75" hidden="1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>ROUND(E2966/D2966*100,0)</f>
        <v>101</v>
      </c>
      <c r="P2966" s="15">
        <f t="shared" si="138"/>
        <v>25.69</v>
      </c>
      <c r="Q2966" s="13" t="s">
        <v>8315</v>
      </c>
      <c r="R2966" t="s">
        <v>8316</v>
      </c>
      <c r="S2966" s="19">
        <f t="shared" si="139"/>
        <v>41827.909942129627</v>
      </c>
      <c r="T2966" s="19">
        <f t="shared" si="140"/>
        <v>41857.897222222222</v>
      </c>
    </row>
    <row r="2967" spans="1:20" ht="42.75" hidden="1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>ROUND(E2967/D2967*100,0)</f>
        <v>109</v>
      </c>
      <c r="P2967" s="15">
        <f t="shared" si="138"/>
        <v>41.92</v>
      </c>
      <c r="Q2967" s="13" t="s">
        <v>8315</v>
      </c>
      <c r="R2967" t="s">
        <v>8316</v>
      </c>
      <c r="S2967" s="19">
        <f t="shared" si="139"/>
        <v>42162.729548611111</v>
      </c>
      <c r="T2967" s="19">
        <f t="shared" si="140"/>
        <v>42192.729548611111</v>
      </c>
    </row>
    <row r="2968" spans="1:20" ht="42.75" hidden="1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>ROUND(E2968/D2968*100,0)</f>
        <v>114</v>
      </c>
      <c r="P2968" s="15">
        <f t="shared" si="138"/>
        <v>88.77</v>
      </c>
      <c r="Q2968" s="13" t="s">
        <v>8315</v>
      </c>
      <c r="R2968" t="s">
        <v>8316</v>
      </c>
      <c r="S2968" s="19">
        <f t="shared" si="139"/>
        <v>42233.738564814819</v>
      </c>
      <c r="T2968" s="19">
        <f t="shared" si="140"/>
        <v>42263.738564814819</v>
      </c>
    </row>
    <row r="2969" spans="1:20" ht="42.75" hidden="1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>ROUND(E2969/D2969*100,0)</f>
        <v>114</v>
      </c>
      <c r="P2969" s="15">
        <f t="shared" si="138"/>
        <v>80.23</v>
      </c>
      <c r="Q2969" s="13" t="s">
        <v>8315</v>
      </c>
      <c r="R2969" t="s">
        <v>8316</v>
      </c>
      <c r="S2969" s="19">
        <f t="shared" si="139"/>
        <v>42042.197824074072</v>
      </c>
      <c r="T2969" s="19">
        <f t="shared" si="140"/>
        <v>42072.156157407408</v>
      </c>
    </row>
    <row r="2970" spans="1:20" ht="28.5" hidden="1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>ROUND(E2970/D2970*100,0)</f>
        <v>106</v>
      </c>
      <c r="P2970" s="15">
        <f t="shared" si="138"/>
        <v>78.94</v>
      </c>
      <c r="Q2970" s="13" t="s">
        <v>8315</v>
      </c>
      <c r="R2970" t="s">
        <v>8316</v>
      </c>
      <c r="S2970" s="19">
        <f t="shared" si="139"/>
        <v>42585.523842592593</v>
      </c>
      <c r="T2970" s="19">
        <f t="shared" si="140"/>
        <v>42599.165972222225</v>
      </c>
    </row>
    <row r="2971" spans="1:20" ht="42.75" hidden="1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>
        <f>ROUND(E2971/D2971*100,0)</f>
        <v>163</v>
      </c>
      <c r="P2971" s="15">
        <f t="shared" si="138"/>
        <v>95.59</v>
      </c>
      <c r="Q2971" s="13" t="s">
        <v>8315</v>
      </c>
      <c r="R2971" t="s">
        <v>8316</v>
      </c>
      <c r="S2971" s="19">
        <f t="shared" si="139"/>
        <v>42097.786493055552</v>
      </c>
      <c r="T2971" s="19">
        <f t="shared" si="140"/>
        <v>42127.952083333337</v>
      </c>
    </row>
    <row r="2972" spans="1:20" ht="42.75" hidden="1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>ROUND(E2972/D2972*100,0)</f>
        <v>106</v>
      </c>
      <c r="P2972" s="15">
        <f t="shared" si="138"/>
        <v>69.89</v>
      </c>
      <c r="Q2972" s="13" t="s">
        <v>8315</v>
      </c>
      <c r="R2972" t="s">
        <v>8316</v>
      </c>
      <c r="S2972" s="19">
        <f t="shared" si="139"/>
        <v>41808.669571759259</v>
      </c>
      <c r="T2972" s="19">
        <f t="shared" si="140"/>
        <v>41838.669571759259</v>
      </c>
    </row>
    <row r="2973" spans="1:20" ht="42.75" hidden="1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>ROUND(E2973/D2973*100,0)</f>
        <v>100</v>
      </c>
      <c r="P2973" s="15">
        <f t="shared" si="138"/>
        <v>74.53</v>
      </c>
      <c r="Q2973" s="13" t="s">
        <v>8315</v>
      </c>
      <c r="R2973" t="s">
        <v>8316</v>
      </c>
      <c r="S2973" s="19">
        <f t="shared" si="139"/>
        <v>41852.658310185187</v>
      </c>
      <c r="T2973" s="19">
        <f t="shared" si="140"/>
        <v>41882.658310185187</v>
      </c>
    </row>
    <row r="2974" spans="1:20" ht="28.5" hidden="1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>ROUND(E2974/D2974*100,0)</f>
        <v>105</v>
      </c>
      <c r="P2974" s="15">
        <f t="shared" si="138"/>
        <v>123.94</v>
      </c>
      <c r="Q2974" s="13" t="s">
        <v>8315</v>
      </c>
      <c r="R2974" t="s">
        <v>8316</v>
      </c>
      <c r="S2974" s="19">
        <f t="shared" si="139"/>
        <v>42694.110185185185</v>
      </c>
      <c r="T2974" s="19">
        <f t="shared" si="140"/>
        <v>42709.041666666672</v>
      </c>
    </row>
    <row r="2975" spans="1:20" ht="42.75" hidden="1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>ROUND(E2975/D2975*100,0)</f>
        <v>175</v>
      </c>
      <c r="P2975" s="15">
        <f t="shared" si="138"/>
        <v>264.85000000000002</v>
      </c>
      <c r="Q2975" s="13" t="s">
        <v>8315</v>
      </c>
      <c r="R2975" t="s">
        <v>8316</v>
      </c>
      <c r="S2975" s="19">
        <f t="shared" si="139"/>
        <v>42341.818379629629</v>
      </c>
      <c r="T2975" s="19">
        <f t="shared" si="140"/>
        <v>42370.166666666672</v>
      </c>
    </row>
    <row r="2976" spans="1:20" ht="42.75" hidden="1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>ROUND(E2976/D2976*100,0)</f>
        <v>102</v>
      </c>
      <c r="P2976" s="15">
        <f t="shared" si="138"/>
        <v>58.62</v>
      </c>
      <c r="Q2976" s="13" t="s">
        <v>8315</v>
      </c>
      <c r="R2976" t="s">
        <v>8316</v>
      </c>
      <c r="S2976" s="19">
        <f t="shared" si="139"/>
        <v>41880.061006944445</v>
      </c>
      <c r="T2976" s="19">
        <f t="shared" si="140"/>
        <v>41908.065972222219</v>
      </c>
    </row>
    <row r="2977" spans="1:20" ht="42.75" hidden="1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>ROUND(E2977/D2977*100,0)</f>
        <v>100</v>
      </c>
      <c r="P2977" s="15">
        <f t="shared" si="138"/>
        <v>70.88</v>
      </c>
      <c r="Q2977" s="13" t="s">
        <v>8315</v>
      </c>
      <c r="R2977" t="s">
        <v>8316</v>
      </c>
      <c r="S2977" s="19">
        <f t="shared" si="139"/>
        <v>41941.683865740742</v>
      </c>
      <c r="T2977" s="19">
        <f t="shared" si="140"/>
        <v>41970.125</v>
      </c>
    </row>
    <row r="2978" spans="1:20" ht="42.75" hidden="1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>
        <f>ROUND(E2978/D2978*100,0)</f>
        <v>171</v>
      </c>
      <c r="P2978" s="15">
        <f t="shared" si="138"/>
        <v>8.57</v>
      </c>
      <c r="Q2978" s="13" t="s">
        <v>8315</v>
      </c>
      <c r="R2978" t="s">
        <v>8316</v>
      </c>
      <c r="S2978" s="19">
        <f t="shared" si="139"/>
        <v>42425.730671296296</v>
      </c>
      <c r="T2978" s="19">
        <f t="shared" si="140"/>
        <v>42442.5</v>
      </c>
    </row>
    <row r="2979" spans="1:20" ht="57" hidden="1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>ROUND(E2979/D2979*100,0)</f>
        <v>114</v>
      </c>
      <c r="P2979" s="15">
        <f t="shared" si="138"/>
        <v>113.57</v>
      </c>
      <c r="Q2979" s="13" t="s">
        <v>8315</v>
      </c>
      <c r="R2979" t="s">
        <v>8316</v>
      </c>
      <c r="S2979" s="19">
        <f t="shared" si="139"/>
        <v>42026.88118055556</v>
      </c>
      <c r="T2979" s="19">
        <f t="shared" si="140"/>
        <v>42086.093055555553</v>
      </c>
    </row>
    <row r="2980" spans="1:20" ht="42.75" hidden="1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>ROUND(E2980/D2980*100,0)</f>
        <v>129</v>
      </c>
      <c r="P2980" s="15">
        <f t="shared" si="138"/>
        <v>60.69</v>
      </c>
      <c r="Q2980" s="13" t="s">
        <v>8315</v>
      </c>
      <c r="R2980" t="s">
        <v>8316</v>
      </c>
      <c r="S2980" s="19">
        <f t="shared" si="139"/>
        <v>41922.640590277777</v>
      </c>
      <c r="T2980" s="19">
        <f t="shared" si="140"/>
        <v>41932.249305555553</v>
      </c>
    </row>
    <row r="2981" spans="1:20" ht="42.75" hidden="1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>ROUND(E2981/D2981*100,0)</f>
        <v>101</v>
      </c>
      <c r="P2981" s="15">
        <f t="shared" si="138"/>
        <v>110.22</v>
      </c>
      <c r="Q2981" s="13" t="s">
        <v>8315</v>
      </c>
      <c r="R2981" t="s">
        <v>8316</v>
      </c>
      <c r="S2981" s="19">
        <f t="shared" si="139"/>
        <v>41993.824340277773</v>
      </c>
      <c r="T2981" s="19">
        <f t="shared" si="140"/>
        <v>42010.25</v>
      </c>
    </row>
    <row r="2982" spans="1:20" ht="42.75" hidden="1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>ROUND(E2982/D2982*100,0)</f>
        <v>109</v>
      </c>
      <c r="P2982" s="15">
        <f t="shared" si="138"/>
        <v>136.46</v>
      </c>
      <c r="Q2982" s="13" t="s">
        <v>8315</v>
      </c>
      <c r="R2982" t="s">
        <v>8316</v>
      </c>
      <c r="S2982" s="19">
        <f t="shared" si="139"/>
        <v>42219.915856481486</v>
      </c>
      <c r="T2982" s="19">
        <f t="shared" si="140"/>
        <v>42240.083333333328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>
        <f>ROUND(E2983/D2983*100,0)</f>
        <v>129</v>
      </c>
      <c r="P2983" s="15">
        <f t="shared" si="138"/>
        <v>53.16</v>
      </c>
      <c r="Q2983" s="13" t="s">
        <v>8315</v>
      </c>
      <c r="R2983" t="s">
        <v>8355</v>
      </c>
      <c r="S2983" s="19">
        <f t="shared" si="139"/>
        <v>42225.559675925921</v>
      </c>
      <c r="T2983" s="19">
        <f t="shared" si="140"/>
        <v>42270.559675925921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>
        <f>ROUND(E2984/D2984*100,0)</f>
        <v>102</v>
      </c>
      <c r="P2984" s="15">
        <f t="shared" si="138"/>
        <v>86.49</v>
      </c>
      <c r="Q2984" s="13" t="s">
        <v>8315</v>
      </c>
      <c r="R2984" t="s">
        <v>8355</v>
      </c>
      <c r="S2984" s="19">
        <f t="shared" si="139"/>
        <v>42381.686840277776</v>
      </c>
      <c r="T2984" s="19">
        <f t="shared" si="140"/>
        <v>42411.686840277776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>
        <f>ROUND(E2985/D2985*100,0)</f>
        <v>147</v>
      </c>
      <c r="P2985" s="15">
        <f t="shared" si="138"/>
        <v>155.24</v>
      </c>
      <c r="Q2985" s="13" t="s">
        <v>8315</v>
      </c>
      <c r="R2985" t="s">
        <v>8355</v>
      </c>
      <c r="S2985" s="19">
        <f t="shared" si="139"/>
        <v>41894.632361111115</v>
      </c>
      <c r="T2985" s="19">
        <f t="shared" si="140"/>
        <v>41954.674027777779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>ROUND(E2986/D2986*100,0)</f>
        <v>100</v>
      </c>
      <c r="P2986" s="15">
        <f t="shared" si="138"/>
        <v>115.08</v>
      </c>
      <c r="Q2986" s="13" t="s">
        <v>8315</v>
      </c>
      <c r="R2986" t="s">
        <v>8355</v>
      </c>
      <c r="S2986" s="19">
        <f t="shared" si="139"/>
        <v>42576.278715277775</v>
      </c>
      <c r="T2986" s="19">
        <f t="shared" si="140"/>
        <v>42606.278715277775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>
        <f>ROUND(E2987/D2987*100,0)</f>
        <v>122</v>
      </c>
      <c r="P2987" s="15">
        <f t="shared" si="138"/>
        <v>109.59</v>
      </c>
      <c r="Q2987" s="13" t="s">
        <v>8315</v>
      </c>
      <c r="R2987" t="s">
        <v>8355</v>
      </c>
      <c r="S2987" s="19">
        <f t="shared" si="139"/>
        <v>42654.973703703698</v>
      </c>
      <c r="T2987" s="19">
        <f t="shared" si="140"/>
        <v>42674.166666666672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>
        <f>ROUND(E2988/D2988*100,0)</f>
        <v>106</v>
      </c>
      <c r="P2988" s="15">
        <f t="shared" si="138"/>
        <v>45.21</v>
      </c>
      <c r="Q2988" s="13" t="s">
        <v>8315</v>
      </c>
      <c r="R2988" t="s">
        <v>8355</v>
      </c>
      <c r="S2988" s="19">
        <f t="shared" si="139"/>
        <v>42431.500069444446</v>
      </c>
      <c r="T2988" s="19">
        <f t="shared" si="140"/>
        <v>42491.458402777775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>ROUND(E2989/D2989*100,0)</f>
        <v>110</v>
      </c>
      <c r="P2989" s="15">
        <f t="shared" si="138"/>
        <v>104.15</v>
      </c>
      <c r="Q2989" s="13" t="s">
        <v>8315</v>
      </c>
      <c r="R2989" t="s">
        <v>8355</v>
      </c>
      <c r="S2989" s="19">
        <f t="shared" si="139"/>
        <v>42627.307303240741</v>
      </c>
      <c r="T2989" s="19">
        <f t="shared" si="140"/>
        <v>42656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>
        <f>ROUND(E2990/D2990*100,0)</f>
        <v>100</v>
      </c>
      <c r="P2990" s="15">
        <f t="shared" si="138"/>
        <v>35.71</v>
      </c>
      <c r="Q2990" s="13" t="s">
        <v>8315</v>
      </c>
      <c r="R2990" t="s">
        <v>8355</v>
      </c>
      <c r="S2990" s="19">
        <f t="shared" si="139"/>
        <v>42511.362048611118</v>
      </c>
      <c r="T2990" s="19">
        <f t="shared" si="140"/>
        <v>42541.362048611118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>ROUND(E2991/D2991*100,0)</f>
        <v>177</v>
      </c>
      <c r="P2991" s="15">
        <f t="shared" si="138"/>
        <v>97</v>
      </c>
      <c r="Q2991" s="13" t="s">
        <v>8315</v>
      </c>
      <c r="R2991" t="s">
        <v>8355</v>
      </c>
      <c r="S2991" s="19">
        <f t="shared" si="139"/>
        <v>42337.02039351852</v>
      </c>
      <c r="T2991" s="19">
        <f t="shared" si="140"/>
        <v>42359.207638888889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>ROUND(E2992/D2992*100,0)</f>
        <v>100</v>
      </c>
      <c r="P2992" s="15">
        <f t="shared" si="138"/>
        <v>370.37</v>
      </c>
      <c r="Q2992" s="13" t="s">
        <v>8315</v>
      </c>
      <c r="R2992" t="s">
        <v>8355</v>
      </c>
      <c r="S2992" s="19">
        <f t="shared" si="139"/>
        <v>42341.57430555555</v>
      </c>
      <c r="T2992" s="19">
        <f t="shared" si="140"/>
        <v>42376.57430555555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>ROUND(E2993/D2993*100,0)</f>
        <v>103</v>
      </c>
      <c r="P2993" s="15">
        <f t="shared" si="138"/>
        <v>94.41</v>
      </c>
      <c r="Q2993" s="13" t="s">
        <v>8315</v>
      </c>
      <c r="R2993" t="s">
        <v>8355</v>
      </c>
      <c r="S2993" s="19">
        <f t="shared" si="139"/>
        <v>42740.837152777778</v>
      </c>
      <c r="T2993" s="19">
        <f t="shared" si="140"/>
        <v>42762.837152777778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>ROUND(E2994/D2994*100,0)</f>
        <v>105</v>
      </c>
      <c r="P2994" s="15">
        <f t="shared" si="138"/>
        <v>48.98</v>
      </c>
      <c r="Q2994" s="13" t="s">
        <v>8315</v>
      </c>
      <c r="R2994" t="s">
        <v>8355</v>
      </c>
      <c r="S2994" s="19">
        <f t="shared" si="139"/>
        <v>42622.767476851848</v>
      </c>
      <c r="T2994" s="19">
        <f t="shared" si="140"/>
        <v>42652.767476851848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>ROUND(E2995/D2995*100,0)</f>
        <v>100</v>
      </c>
      <c r="P2995" s="15">
        <f t="shared" si="138"/>
        <v>45.59</v>
      </c>
      <c r="Q2995" s="13" t="s">
        <v>8315</v>
      </c>
      <c r="R2995" t="s">
        <v>8355</v>
      </c>
      <c r="S2995" s="19">
        <f t="shared" si="139"/>
        <v>42390.838738425926</v>
      </c>
      <c r="T2995" s="19">
        <f t="shared" si="140"/>
        <v>42420.838738425926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>
        <f>ROUND(E2996/D2996*100,0)</f>
        <v>458</v>
      </c>
      <c r="P2996" s="15">
        <f t="shared" si="138"/>
        <v>23.28</v>
      </c>
      <c r="Q2996" s="13" t="s">
        <v>8315</v>
      </c>
      <c r="R2996" t="s">
        <v>8355</v>
      </c>
      <c r="S2996" s="19">
        <f t="shared" si="139"/>
        <v>41885.478842592594</v>
      </c>
      <c r="T2996" s="19">
        <f t="shared" si="140"/>
        <v>41915.478842592594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>ROUND(E2997/D2997*100,0)</f>
        <v>105</v>
      </c>
      <c r="P2997" s="15">
        <f t="shared" si="138"/>
        <v>63.23</v>
      </c>
      <c r="Q2997" s="13" t="s">
        <v>8315</v>
      </c>
      <c r="R2997" t="s">
        <v>8355</v>
      </c>
      <c r="S2997" s="19">
        <f t="shared" si="139"/>
        <v>42724.665173611109</v>
      </c>
      <c r="T2997" s="19">
        <f t="shared" si="140"/>
        <v>42754.665173611109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>ROUND(E2998/D2998*100,0)</f>
        <v>172</v>
      </c>
      <c r="P2998" s="15">
        <f t="shared" si="138"/>
        <v>153.52000000000001</v>
      </c>
      <c r="Q2998" s="13" t="s">
        <v>8315</v>
      </c>
      <c r="R2998" t="s">
        <v>8355</v>
      </c>
      <c r="S2998" s="19">
        <f t="shared" si="139"/>
        <v>42090.912500000006</v>
      </c>
      <c r="T2998" s="19">
        <f t="shared" si="140"/>
        <v>42150.912500000006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>ROUND(E2999/D2999*100,0)</f>
        <v>104</v>
      </c>
      <c r="P2999" s="15">
        <f t="shared" si="138"/>
        <v>90.2</v>
      </c>
      <c r="Q2999" s="13" t="s">
        <v>8315</v>
      </c>
      <c r="R2999" t="s">
        <v>8355</v>
      </c>
      <c r="S2999" s="19">
        <f t="shared" si="139"/>
        <v>42775.733715277776</v>
      </c>
      <c r="T2999" s="19">
        <f t="shared" si="140"/>
        <v>42793.207638888889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>
        <f>ROUND(E3000/D3000*100,0)</f>
        <v>103</v>
      </c>
      <c r="P3000" s="15">
        <f t="shared" si="138"/>
        <v>118.97</v>
      </c>
      <c r="Q3000" s="13" t="s">
        <v>8315</v>
      </c>
      <c r="R3000" t="s">
        <v>8355</v>
      </c>
      <c r="S3000" s="19">
        <f t="shared" si="139"/>
        <v>41778.193622685183</v>
      </c>
      <c r="T3000" s="19">
        <f t="shared" si="140"/>
        <v>41806.184027777781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>ROUND(E3001/D3001*100,0)</f>
        <v>119</v>
      </c>
      <c r="P3001" s="15">
        <f t="shared" si="138"/>
        <v>80.25</v>
      </c>
      <c r="Q3001" s="13" t="s">
        <v>8315</v>
      </c>
      <c r="R3001" t="s">
        <v>8355</v>
      </c>
      <c r="S3001" s="19">
        <f t="shared" si="139"/>
        <v>42780.740277777775</v>
      </c>
      <c r="T3001" s="19">
        <f t="shared" si="140"/>
        <v>42795.083333333328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>ROUND(E3002/D3002*100,0)</f>
        <v>100</v>
      </c>
      <c r="P3002" s="15">
        <f t="shared" si="138"/>
        <v>62.5</v>
      </c>
      <c r="Q3002" s="13" t="s">
        <v>8315</v>
      </c>
      <c r="R3002" t="s">
        <v>8355</v>
      </c>
      <c r="S3002" s="19">
        <f t="shared" si="139"/>
        <v>42752.827199074076</v>
      </c>
      <c r="T3002" s="19">
        <f t="shared" si="140"/>
        <v>42766.75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>ROUND(E3003/D3003*100,0)</f>
        <v>319</v>
      </c>
      <c r="P3003" s="15">
        <f t="shared" si="138"/>
        <v>131.38</v>
      </c>
      <c r="Q3003" s="13" t="s">
        <v>8315</v>
      </c>
      <c r="R3003" t="s">
        <v>8355</v>
      </c>
      <c r="S3003" s="19">
        <f t="shared" si="139"/>
        <v>42534.895625000005</v>
      </c>
      <c r="T3003" s="19">
        <f t="shared" si="140"/>
        <v>42564.895625000005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>ROUND(E3004/D3004*100,0)</f>
        <v>109</v>
      </c>
      <c r="P3004" s="15">
        <f t="shared" si="138"/>
        <v>73.03</v>
      </c>
      <c r="Q3004" s="13" t="s">
        <v>8315</v>
      </c>
      <c r="R3004" t="s">
        <v>8355</v>
      </c>
      <c r="S3004" s="19">
        <f t="shared" si="139"/>
        <v>41239.83625</v>
      </c>
      <c r="T3004" s="19">
        <f t="shared" si="140"/>
        <v>41269.83625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>ROUND(E3005/D3005*100,0)</f>
        <v>101</v>
      </c>
      <c r="P3005" s="15">
        <f t="shared" si="138"/>
        <v>178.53</v>
      </c>
      <c r="Q3005" s="13" t="s">
        <v>8315</v>
      </c>
      <c r="R3005" t="s">
        <v>8355</v>
      </c>
      <c r="S3005" s="19">
        <f t="shared" si="139"/>
        <v>42398.849259259259</v>
      </c>
      <c r="T3005" s="19">
        <f t="shared" si="140"/>
        <v>42430.249305555553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>ROUND(E3006/D3006*100,0)</f>
        <v>113</v>
      </c>
      <c r="P3006" s="15">
        <f t="shared" si="138"/>
        <v>162.91</v>
      </c>
      <c r="Q3006" s="13" t="s">
        <v>8315</v>
      </c>
      <c r="R3006" t="s">
        <v>8355</v>
      </c>
      <c r="S3006" s="19">
        <f t="shared" si="139"/>
        <v>41928.881064814814</v>
      </c>
      <c r="T3006" s="19">
        <f t="shared" si="140"/>
        <v>41958.922731481478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>ROUND(E3007/D3007*100,0)</f>
        <v>120</v>
      </c>
      <c r="P3007" s="15">
        <f t="shared" si="138"/>
        <v>108.24</v>
      </c>
      <c r="Q3007" s="13" t="s">
        <v>8315</v>
      </c>
      <c r="R3007" t="s">
        <v>8355</v>
      </c>
      <c r="S3007" s="19">
        <f t="shared" si="139"/>
        <v>41888.674826388888</v>
      </c>
      <c r="T3007" s="19">
        <f t="shared" si="140"/>
        <v>41918.674826388888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>
        <f>ROUND(E3008/D3008*100,0)</f>
        <v>108</v>
      </c>
      <c r="P3008" s="15">
        <f t="shared" si="138"/>
        <v>88.87</v>
      </c>
      <c r="Q3008" s="13" t="s">
        <v>8315</v>
      </c>
      <c r="R3008" t="s">
        <v>8355</v>
      </c>
      <c r="S3008" s="19">
        <f t="shared" si="139"/>
        <v>41957.756840277783</v>
      </c>
      <c r="T3008" s="19">
        <f t="shared" si="140"/>
        <v>41987.756840277783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>ROUND(E3009/D3009*100,0)</f>
        <v>180</v>
      </c>
      <c r="P3009" s="15">
        <f t="shared" si="138"/>
        <v>54</v>
      </c>
      <c r="Q3009" s="13" t="s">
        <v>8315</v>
      </c>
      <c r="R3009" t="s">
        <v>8355</v>
      </c>
      <c r="S3009" s="19">
        <f t="shared" si="139"/>
        <v>42098.216238425928</v>
      </c>
      <c r="T3009" s="19">
        <f t="shared" si="140"/>
        <v>42119.216238425928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>ROUND(E3010/D3010*100,0)</f>
        <v>101</v>
      </c>
      <c r="P3010" s="15">
        <f t="shared" si="138"/>
        <v>116.73</v>
      </c>
      <c r="Q3010" s="13" t="s">
        <v>8315</v>
      </c>
      <c r="R3010" t="s">
        <v>8355</v>
      </c>
      <c r="S3010" s="19">
        <f t="shared" si="139"/>
        <v>42360.212025462963</v>
      </c>
      <c r="T3010" s="19">
        <f t="shared" si="140"/>
        <v>42390.212025462963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>ROUND(E3011/D3011*100,0)</f>
        <v>120</v>
      </c>
      <c r="P3011" s="15">
        <f t="shared" ref="P3011:P3074" si="141">IFERROR(ROUND(E3011/L3011,2),0)</f>
        <v>233.9</v>
      </c>
      <c r="Q3011" s="13" t="s">
        <v>8315</v>
      </c>
      <c r="R3011" t="s">
        <v>8355</v>
      </c>
      <c r="S3011" s="19">
        <f t="shared" ref="S3011:S3074" si="142">(((J3011/60)/60)/24)+DATE(1970,1,1)</f>
        <v>41939.569907407407</v>
      </c>
      <c r="T3011" s="19">
        <f t="shared" ref="T3011:T3074" si="143">(((I3011/60)/60)/24)+DATE(1970,1,1)</f>
        <v>41969.611574074079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>ROUND(E3012/D3012*100,0)</f>
        <v>158</v>
      </c>
      <c r="P3012" s="15">
        <f t="shared" si="141"/>
        <v>158</v>
      </c>
      <c r="Q3012" s="13" t="s">
        <v>8315</v>
      </c>
      <c r="R3012" t="s">
        <v>8355</v>
      </c>
      <c r="S3012" s="19">
        <f t="shared" si="142"/>
        <v>41996.832395833335</v>
      </c>
      <c r="T3012" s="19">
        <f t="shared" si="143"/>
        <v>42056.832395833335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>
        <f>ROUND(E3013/D3013*100,0)</f>
        <v>124</v>
      </c>
      <c r="P3013" s="15">
        <f t="shared" si="141"/>
        <v>14.84</v>
      </c>
      <c r="Q3013" s="13" t="s">
        <v>8315</v>
      </c>
      <c r="R3013" t="s">
        <v>8355</v>
      </c>
      <c r="S3013" s="19">
        <f t="shared" si="142"/>
        <v>42334.468935185185</v>
      </c>
      <c r="T3013" s="19">
        <f t="shared" si="143"/>
        <v>42361.957638888889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>ROUND(E3014/D3014*100,0)</f>
        <v>117</v>
      </c>
      <c r="P3014" s="15">
        <f t="shared" si="141"/>
        <v>85.18</v>
      </c>
      <c r="Q3014" s="13" t="s">
        <v>8315</v>
      </c>
      <c r="R3014" t="s">
        <v>8355</v>
      </c>
      <c r="S3014" s="19">
        <f t="shared" si="142"/>
        <v>42024.702893518523</v>
      </c>
      <c r="T3014" s="19">
        <f t="shared" si="143"/>
        <v>42045.702893518523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>ROUND(E3015/D3015*100,0)</f>
        <v>157</v>
      </c>
      <c r="P3015" s="15">
        <f t="shared" si="141"/>
        <v>146.69</v>
      </c>
      <c r="Q3015" s="13" t="s">
        <v>8315</v>
      </c>
      <c r="R3015" t="s">
        <v>8355</v>
      </c>
      <c r="S3015" s="19">
        <f t="shared" si="142"/>
        <v>42146.836215277777</v>
      </c>
      <c r="T3015" s="19">
        <f t="shared" si="143"/>
        <v>42176.836215277777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>ROUND(E3016/D3016*100,0)</f>
        <v>113</v>
      </c>
      <c r="P3016" s="15">
        <f t="shared" si="141"/>
        <v>50.76</v>
      </c>
      <c r="Q3016" s="13" t="s">
        <v>8315</v>
      </c>
      <c r="R3016" t="s">
        <v>8355</v>
      </c>
      <c r="S3016" s="19">
        <f t="shared" si="142"/>
        <v>41920.123611111114</v>
      </c>
      <c r="T3016" s="19">
        <f t="shared" si="143"/>
        <v>41948.208333333336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>ROUND(E3017/D3017*100,0)</f>
        <v>103</v>
      </c>
      <c r="P3017" s="15">
        <f t="shared" si="141"/>
        <v>87.7</v>
      </c>
      <c r="Q3017" s="13" t="s">
        <v>8315</v>
      </c>
      <c r="R3017" t="s">
        <v>8355</v>
      </c>
      <c r="S3017" s="19">
        <f t="shared" si="142"/>
        <v>41785.72729166667</v>
      </c>
      <c r="T3017" s="19">
        <f t="shared" si="143"/>
        <v>41801.166666666664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>ROUND(E3018/D3018*100,0)</f>
        <v>103</v>
      </c>
      <c r="P3018" s="15">
        <f t="shared" si="141"/>
        <v>242.28</v>
      </c>
      <c r="Q3018" s="13" t="s">
        <v>8315</v>
      </c>
      <c r="R3018" t="s">
        <v>8355</v>
      </c>
      <c r="S3018" s="19">
        <f t="shared" si="142"/>
        <v>41778.548055555555</v>
      </c>
      <c r="T3018" s="19">
        <f t="shared" si="143"/>
        <v>41838.548055555555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>ROUND(E3019/D3019*100,0)</f>
        <v>106</v>
      </c>
      <c r="P3019" s="15">
        <f t="shared" si="141"/>
        <v>146.44999999999999</v>
      </c>
      <c r="Q3019" s="13" t="s">
        <v>8315</v>
      </c>
      <c r="R3019" t="s">
        <v>8355</v>
      </c>
      <c r="S3019" s="19">
        <f t="shared" si="142"/>
        <v>41841.850034722222</v>
      </c>
      <c r="T3019" s="19">
        <f t="shared" si="143"/>
        <v>41871.850034722222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>
        <f>ROUND(E3020/D3020*100,0)</f>
        <v>101</v>
      </c>
      <c r="P3020" s="15">
        <f t="shared" si="141"/>
        <v>103.17</v>
      </c>
      <c r="Q3020" s="13" t="s">
        <v>8315</v>
      </c>
      <c r="R3020" t="s">
        <v>8355</v>
      </c>
      <c r="S3020" s="19">
        <f t="shared" si="142"/>
        <v>42163.29833333334</v>
      </c>
      <c r="T3020" s="19">
        <f t="shared" si="143"/>
        <v>42205.916666666672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>ROUND(E3021/D3021*100,0)</f>
        <v>121</v>
      </c>
      <c r="P3021" s="15">
        <f t="shared" si="141"/>
        <v>80.459999999999994</v>
      </c>
      <c r="Q3021" s="13" t="s">
        <v>8315</v>
      </c>
      <c r="R3021" t="s">
        <v>8355</v>
      </c>
      <c r="S3021" s="19">
        <f t="shared" si="142"/>
        <v>41758.833564814813</v>
      </c>
      <c r="T3021" s="19">
        <f t="shared" si="143"/>
        <v>41786.125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>ROUND(E3022/D3022*100,0)</f>
        <v>101</v>
      </c>
      <c r="P3022" s="15">
        <f t="shared" si="141"/>
        <v>234.67</v>
      </c>
      <c r="Q3022" s="13" t="s">
        <v>8315</v>
      </c>
      <c r="R3022" t="s">
        <v>8355</v>
      </c>
      <c r="S3022" s="19">
        <f t="shared" si="142"/>
        <v>42170.846446759257</v>
      </c>
      <c r="T3022" s="19">
        <f t="shared" si="143"/>
        <v>42230.846446759257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>ROUND(E3023/D3023*100,0)</f>
        <v>116</v>
      </c>
      <c r="P3023" s="15">
        <f t="shared" si="141"/>
        <v>50.69</v>
      </c>
      <c r="Q3023" s="13" t="s">
        <v>8315</v>
      </c>
      <c r="R3023" t="s">
        <v>8355</v>
      </c>
      <c r="S3023" s="19">
        <f t="shared" si="142"/>
        <v>42660.618854166663</v>
      </c>
      <c r="T3023" s="19">
        <f t="shared" si="143"/>
        <v>42696.249305555553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>ROUND(E3024/D3024*100,0)</f>
        <v>101</v>
      </c>
      <c r="P3024" s="15">
        <f t="shared" si="141"/>
        <v>162.71</v>
      </c>
      <c r="Q3024" s="13" t="s">
        <v>8315</v>
      </c>
      <c r="R3024" t="s">
        <v>8355</v>
      </c>
      <c r="S3024" s="19">
        <f t="shared" si="142"/>
        <v>42564.95380787037</v>
      </c>
      <c r="T3024" s="19">
        <f t="shared" si="143"/>
        <v>42609.95380787037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>
        <f>ROUND(E3025/D3025*100,0)</f>
        <v>103</v>
      </c>
      <c r="P3025" s="15">
        <f t="shared" si="141"/>
        <v>120.17</v>
      </c>
      <c r="Q3025" s="13" t="s">
        <v>8315</v>
      </c>
      <c r="R3025" t="s">
        <v>8355</v>
      </c>
      <c r="S3025" s="19">
        <f t="shared" si="142"/>
        <v>42121.675763888896</v>
      </c>
      <c r="T3025" s="19">
        <f t="shared" si="143"/>
        <v>42166.675763888896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>ROUND(E3026/D3026*100,0)</f>
        <v>246</v>
      </c>
      <c r="P3026" s="15">
        <f t="shared" si="141"/>
        <v>67.7</v>
      </c>
      <c r="Q3026" s="13" t="s">
        <v>8315</v>
      </c>
      <c r="R3026" t="s">
        <v>8355</v>
      </c>
      <c r="S3026" s="19">
        <f t="shared" si="142"/>
        <v>41158.993923611109</v>
      </c>
      <c r="T3026" s="19">
        <f t="shared" si="143"/>
        <v>41188.993923611109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>
        <f>ROUND(E3027/D3027*100,0)</f>
        <v>302</v>
      </c>
      <c r="P3027" s="15">
        <f t="shared" si="141"/>
        <v>52.1</v>
      </c>
      <c r="Q3027" s="13" t="s">
        <v>8315</v>
      </c>
      <c r="R3027" t="s">
        <v>8355</v>
      </c>
      <c r="S3027" s="19">
        <f t="shared" si="142"/>
        <v>41761.509409722225</v>
      </c>
      <c r="T3027" s="19">
        <f t="shared" si="143"/>
        <v>41789.666666666664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>
        <f>ROUND(E3028/D3028*100,0)</f>
        <v>143</v>
      </c>
      <c r="P3028" s="15">
        <f t="shared" si="141"/>
        <v>51.6</v>
      </c>
      <c r="Q3028" s="13" t="s">
        <v>8315</v>
      </c>
      <c r="R3028" t="s">
        <v>8355</v>
      </c>
      <c r="S3028" s="19">
        <f t="shared" si="142"/>
        <v>42783.459398148145</v>
      </c>
      <c r="T3028" s="19">
        <f t="shared" si="143"/>
        <v>42797.459398148145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>ROUND(E3029/D3029*100,0)</f>
        <v>131</v>
      </c>
      <c r="P3029" s="15">
        <f t="shared" si="141"/>
        <v>164.3</v>
      </c>
      <c r="Q3029" s="13" t="s">
        <v>8315</v>
      </c>
      <c r="R3029" t="s">
        <v>8355</v>
      </c>
      <c r="S3029" s="19">
        <f t="shared" si="142"/>
        <v>42053.704293981486</v>
      </c>
      <c r="T3029" s="19">
        <f t="shared" si="143"/>
        <v>42083.662627314814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>ROUND(E3030/D3030*100,0)</f>
        <v>168</v>
      </c>
      <c r="P3030" s="15">
        <f t="shared" si="141"/>
        <v>84.86</v>
      </c>
      <c r="Q3030" s="13" t="s">
        <v>8315</v>
      </c>
      <c r="R3030" t="s">
        <v>8355</v>
      </c>
      <c r="S3030" s="19">
        <f t="shared" si="142"/>
        <v>42567.264178240745</v>
      </c>
      <c r="T3030" s="19">
        <f t="shared" si="143"/>
        <v>42597.264178240745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>ROUND(E3031/D3031*100,0)</f>
        <v>110</v>
      </c>
      <c r="P3031" s="15">
        <f t="shared" si="141"/>
        <v>94.55</v>
      </c>
      <c r="Q3031" s="13" t="s">
        <v>8315</v>
      </c>
      <c r="R3031" t="s">
        <v>8355</v>
      </c>
      <c r="S3031" s="19">
        <f t="shared" si="142"/>
        <v>41932.708877314813</v>
      </c>
      <c r="T3031" s="19">
        <f t="shared" si="143"/>
        <v>41961.190972222219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>ROUND(E3032/D3032*100,0)</f>
        <v>107</v>
      </c>
      <c r="P3032" s="15">
        <f t="shared" si="141"/>
        <v>45.54</v>
      </c>
      <c r="Q3032" s="13" t="s">
        <v>8315</v>
      </c>
      <c r="R3032" t="s">
        <v>8355</v>
      </c>
      <c r="S3032" s="19">
        <f t="shared" si="142"/>
        <v>42233.747349537036</v>
      </c>
      <c r="T3032" s="19">
        <f t="shared" si="143"/>
        <v>42263.747349537036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>ROUND(E3033/D3033*100,0)</f>
        <v>100</v>
      </c>
      <c r="P3033" s="15">
        <f t="shared" si="141"/>
        <v>51.72</v>
      </c>
      <c r="Q3033" s="13" t="s">
        <v>8315</v>
      </c>
      <c r="R3033" t="s">
        <v>8355</v>
      </c>
      <c r="S3033" s="19">
        <f t="shared" si="142"/>
        <v>42597.882488425923</v>
      </c>
      <c r="T3033" s="19">
        <f t="shared" si="143"/>
        <v>42657.882488425923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>ROUND(E3034/D3034*100,0)</f>
        <v>127</v>
      </c>
      <c r="P3034" s="15">
        <f t="shared" si="141"/>
        <v>50.88</v>
      </c>
      <c r="Q3034" s="13" t="s">
        <v>8315</v>
      </c>
      <c r="R3034" t="s">
        <v>8355</v>
      </c>
      <c r="S3034" s="19">
        <f t="shared" si="142"/>
        <v>42228.044664351852</v>
      </c>
      <c r="T3034" s="19">
        <f t="shared" si="143"/>
        <v>42258.044664351852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>ROUND(E3035/D3035*100,0)</f>
        <v>147</v>
      </c>
      <c r="P3035" s="15">
        <f t="shared" si="141"/>
        <v>191.13</v>
      </c>
      <c r="Q3035" s="13" t="s">
        <v>8315</v>
      </c>
      <c r="R3035" t="s">
        <v>8355</v>
      </c>
      <c r="S3035" s="19">
        <f t="shared" si="142"/>
        <v>42570.110243055555</v>
      </c>
      <c r="T3035" s="19">
        <f t="shared" si="143"/>
        <v>42600.110243055555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>
        <f>ROUND(E3036/D3036*100,0)</f>
        <v>113</v>
      </c>
      <c r="P3036" s="15">
        <f t="shared" si="141"/>
        <v>89.31</v>
      </c>
      <c r="Q3036" s="13" t="s">
        <v>8315</v>
      </c>
      <c r="R3036" t="s">
        <v>8355</v>
      </c>
      <c r="S3036" s="19">
        <f t="shared" si="142"/>
        <v>42644.535358796296</v>
      </c>
      <c r="T3036" s="19">
        <f t="shared" si="143"/>
        <v>42675.165972222225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>ROUND(E3037/D3037*100,0)</f>
        <v>109</v>
      </c>
      <c r="P3037" s="15">
        <f t="shared" si="141"/>
        <v>88.59</v>
      </c>
      <c r="Q3037" s="13" t="s">
        <v>8315</v>
      </c>
      <c r="R3037" t="s">
        <v>8355</v>
      </c>
      <c r="S3037" s="19">
        <f t="shared" si="142"/>
        <v>41368.560289351852</v>
      </c>
      <c r="T3037" s="19">
        <f t="shared" si="143"/>
        <v>41398.560289351852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>ROUND(E3038/D3038*100,0)</f>
        <v>127</v>
      </c>
      <c r="P3038" s="15">
        <f t="shared" si="141"/>
        <v>96.3</v>
      </c>
      <c r="Q3038" s="13" t="s">
        <v>8315</v>
      </c>
      <c r="R3038" t="s">
        <v>8355</v>
      </c>
      <c r="S3038" s="19">
        <f t="shared" si="142"/>
        <v>41466.785231481481</v>
      </c>
      <c r="T3038" s="19">
        <f t="shared" si="143"/>
        <v>41502.499305555553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>ROUND(E3039/D3039*100,0)</f>
        <v>213</v>
      </c>
      <c r="P3039" s="15">
        <f t="shared" si="141"/>
        <v>33.31</v>
      </c>
      <c r="Q3039" s="13" t="s">
        <v>8315</v>
      </c>
      <c r="R3039" t="s">
        <v>8355</v>
      </c>
      <c r="S3039" s="19">
        <f t="shared" si="142"/>
        <v>40378.893206018518</v>
      </c>
      <c r="T3039" s="19">
        <f t="shared" si="143"/>
        <v>40453.207638888889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>ROUND(E3040/D3040*100,0)</f>
        <v>101</v>
      </c>
      <c r="P3040" s="15">
        <f t="shared" si="141"/>
        <v>37.22</v>
      </c>
      <c r="Q3040" s="13" t="s">
        <v>8315</v>
      </c>
      <c r="R3040" t="s">
        <v>8355</v>
      </c>
      <c r="S3040" s="19">
        <f t="shared" si="142"/>
        <v>42373.252280092594</v>
      </c>
      <c r="T3040" s="19">
        <f t="shared" si="143"/>
        <v>42433.252280092594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>ROUND(E3041/D3041*100,0)</f>
        <v>109</v>
      </c>
      <c r="P3041" s="15">
        <f t="shared" si="141"/>
        <v>92.13</v>
      </c>
      <c r="Q3041" s="13" t="s">
        <v>8315</v>
      </c>
      <c r="R3041" t="s">
        <v>8355</v>
      </c>
      <c r="S3041" s="19">
        <f t="shared" si="142"/>
        <v>41610.794421296298</v>
      </c>
      <c r="T3041" s="19">
        <f t="shared" si="143"/>
        <v>41637.332638888889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>ROUND(E3042/D3042*100,0)</f>
        <v>108</v>
      </c>
      <c r="P3042" s="15">
        <f t="shared" si="141"/>
        <v>76.790000000000006</v>
      </c>
      <c r="Q3042" s="13" t="s">
        <v>8315</v>
      </c>
      <c r="R3042" t="s">
        <v>8355</v>
      </c>
      <c r="S3042" s="19">
        <f t="shared" si="142"/>
        <v>42177.791909722218</v>
      </c>
      <c r="T3042" s="19">
        <f t="shared" si="143"/>
        <v>42181.958333333328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>ROUND(E3043/D3043*100,0)</f>
        <v>110</v>
      </c>
      <c r="P3043" s="15">
        <f t="shared" si="141"/>
        <v>96.53</v>
      </c>
      <c r="Q3043" s="13" t="s">
        <v>8315</v>
      </c>
      <c r="R3043" t="s">
        <v>8355</v>
      </c>
      <c r="S3043" s="19">
        <f t="shared" si="142"/>
        <v>42359.868611111116</v>
      </c>
      <c r="T3043" s="19">
        <f t="shared" si="143"/>
        <v>42389.868611111116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>
        <f>ROUND(E3044/D3044*100,0)</f>
        <v>128</v>
      </c>
      <c r="P3044" s="15">
        <f t="shared" si="141"/>
        <v>51.89</v>
      </c>
      <c r="Q3044" s="13" t="s">
        <v>8315</v>
      </c>
      <c r="R3044" t="s">
        <v>8355</v>
      </c>
      <c r="S3044" s="19">
        <f t="shared" si="142"/>
        <v>42253.688043981485</v>
      </c>
      <c r="T3044" s="19">
        <f t="shared" si="143"/>
        <v>42283.688043981485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>
        <f>ROUND(E3045/D3045*100,0)</f>
        <v>110</v>
      </c>
      <c r="P3045" s="15">
        <f t="shared" si="141"/>
        <v>128.91</v>
      </c>
      <c r="Q3045" s="13" t="s">
        <v>8315</v>
      </c>
      <c r="R3045" t="s">
        <v>8355</v>
      </c>
      <c r="S3045" s="19">
        <f t="shared" si="142"/>
        <v>42083.070590277777</v>
      </c>
      <c r="T3045" s="19">
        <f t="shared" si="143"/>
        <v>42110.118055555555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>ROUND(E3046/D3046*100,0)</f>
        <v>109</v>
      </c>
      <c r="P3046" s="15">
        <f t="shared" si="141"/>
        <v>84.11</v>
      </c>
      <c r="Q3046" s="13" t="s">
        <v>8315</v>
      </c>
      <c r="R3046" t="s">
        <v>8355</v>
      </c>
      <c r="S3046" s="19">
        <f t="shared" si="142"/>
        <v>42387.7268287037</v>
      </c>
      <c r="T3046" s="19">
        <f t="shared" si="143"/>
        <v>42402.7268287037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>ROUND(E3047/D3047*100,0)</f>
        <v>133</v>
      </c>
      <c r="P3047" s="15">
        <f t="shared" si="141"/>
        <v>82.94</v>
      </c>
      <c r="Q3047" s="13" t="s">
        <v>8315</v>
      </c>
      <c r="R3047" t="s">
        <v>8355</v>
      </c>
      <c r="S3047" s="19">
        <f t="shared" si="142"/>
        <v>41843.155729166669</v>
      </c>
      <c r="T3047" s="19">
        <f t="shared" si="143"/>
        <v>41873.155729166669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>ROUND(E3048/D3048*100,0)</f>
        <v>191</v>
      </c>
      <c r="P3048" s="15">
        <f t="shared" si="141"/>
        <v>259.95</v>
      </c>
      <c r="Q3048" s="13" t="s">
        <v>8315</v>
      </c>
      <c r="R3048" t="s">
        <v>8355</v>
      </c>
      <c r="S3048" s="19">
        <f t="shared" si="142"/>
        <v>41862.803078703706</v>
      </c>
      <c r="T3048" s="19">
        <f t="shared" si="143"/>
        <v>41892.202777777777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>ROUND(E3049/D3049*100,0)</f>
        <v>149</v>
      </c>
      <c r="P3049" s="15">
        <f t="shared" si="141"/>
        <v>37.25</v>
      </c>
      <c r="Q3049" s="13" t="s">
        <v>8315</v>
      </c>
      <c r="R3049" t="s">
        <v>8355</v>
      </c>
      <c r="S3049" s="19">
        <f t="shared" si="142"/>
        <v>42443.989050925928</v>
      </c>
      <c r="T3049" s="19">
        <f t="shared" si="143"/>
        <v>42487.552777777775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>ROUND(E3050/D3050*100,0)</f>
        <v>166</v>
      </c>
      <c r="P3050" s="15">
        <f t="shared" si="141"/>
        <v>177.02</v>
      </c>
      <c r="Q3050" s="13" t="s">
        <v>8315</v>
      </c>
      <c r="R3050" t="s">
        <v>8355</v>
      </c>
      <c r="S3050" s="19">
        <f t="shared" si="142"/>
        <v>41975.901180555549</v>
      </c>
      <c r="T3050" s="19">
        <f t="shared" si="143"/>
        <v>42004.890277777777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>ROUND(E3051/D3051*100,0)</f>
        <v>107</v>
      </c>
      <c r="P3051" s="15">
        <f t="shared" si="141"/>
        <v>74.069999999999993</v>
      </c>
      <c r="Q3051" s="13" t="s">
        <v>8315</v>
      </c>
      <c r="R3051" t="s">
        <v>8355</v>
      </c>
      <c r="S3051" s="19">
        <f t="shared" si="142"/>
        <v>42139.014525462961</v>
      </c>
      <c r="T3051" s="19">
        <f t="shared" si="143"/>
        <v>42169.014525462961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>ROUND(E3052/D3052*100,0)</f>
        <v>106</v>
      </c>
      <c r="P3052" s="15">
        <f t="shared" si="141"/>
        <v>70.67</v>
      </c>
      <c r="Q3052" s="13" t="s">
        <v>8315</v>
      </c>
      <c r="R3052" t="s">
        <v>8355</v>
      </c>
      <c r="S3052" s="19">
        <f t="shared" si="142"/>
        <v>42465.16851851852</v>
      </c>
      <c r="T3052" s="19">
        <f t="shared" si="143"/>
        <v>42495.16851851852</v>
      </c>
    </row>
    <row r="3053" spans="1:20" ht="42.75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>ROUND(E3053/D3053*100,0)</f>
        <v>24</v>
      </c>
      <c r="P3053" s="15">
        <f t="shared" si="141"/>
        <v>23.63</v>
      </c>
      <c r="Q3053" s="13" t="s">
        <v>8315</v>
      </c>
      <c r="R3053" t="s">
        <v>8355</v>
      </c>
      <c r="S3053" s="19">
        <f t="shared" si="142"/>
        <v>42744.416030092587</v>
      </c>
      <c r="T3053" s="19">
        <f t="shared" si="143"/>
        <v>42774.416030092587</v>
      </c>
    </row>
    <row r="3054" spans="1:20" ht="28.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>ROUND(E3054/D3054*100,0)</f>
        <v>0</v>
      </c>
      <c r="P3054" s="15">
        <f t="shared" si="141"/>
        <v>37.5</v>
      </c>
      <c r="Q3054" s="13" t="s">
        <v>8315</v>
      </c>
      <c r="R3054" t="s">
        <v>8355</v>
      </c>
      <c r="S3054" s="19">
        <f t="shared" si="142"/>
        <v>42122.670069444444</v>
      </c>
      <c r="T3054" s="19">
        <f t="shared" si="143"/>
        <v>42152.665972222225</v>
      </c>
    </row>
    <row r="3055" spans="1:20" ht="42.75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>ROUND(E3055/D3055*100,0)</f>
        <v>0</v>
      </c>
      <c r="P3055" s="15">
        <f t="shared" si="141"/>
        <v>13.33</v>
      </c>
      <c r="Q3055" s="13" t="s">
        <v>8315</v>
      </c>
      <c r="R3055" t="s">
        <v>8355</v>
      </c>
      <c r="S3055" s="19">
        <f t="shared" si="142"/>
        <v>41862.761724537035</v>
      </c>
      <c r="T3055" s="19">
        <f t="shared" si="143"/>
        <v>41914.165972222225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>ROUND(E3056/D3056*100,0)</f>
        <v>0</v>
      </c>
      <c r="P3056" s="15">
        <f t="shared" si="141"/>
        <v>0</v>
      </c>
      <c r="Q3056" s="13" t="s">
        <v>8315</v>
      </c>
      <c r="R3056" t="s">
        <v>8355</v>
      </c>
      <c r="S3056" s="19">
        <f t="shared" si="142"/>
        <v>42027.832800925928</v>
      </c>
      <c r="T3056" s="19">
        <f t="shared" si="143"/>
        <v>42065.044444444444</v>
      </c>
    </row>
    <row r="3057" spans="1:20" ht="42.75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>ROUND(E3057/D3057*100,0)</f>
        <v>0</v>
      </c>
      <c r="P3057" s="15">
        <f t="shared" si="141"/>
        <v>1</v>
      </c>
      <c r="Q3057" s="13" t="s">
        <v>8315</v>
      </c>
      <c r="R3057" t="s">
        <v>8355</v>
      </c>
      <c r="S3057" s="19">
        <f t="shared" si="142"/>
        <v>41953.95821759259</v>
      </c>
      <c r="T3057" s="19">
        <f t="shared" si="143"/>
        <v>42013.95821759259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>ROUND(E3058/D3058*100,0)</f>
        <v>0</v>
      </c>
      <c r="P3058" s="15">
        <f t="shared" si="141"/>
        <v>0</v>
      </c>
      <c r="Q3058" s="13" t="s">
        <v>8315</v>
      </c>
      <c r="R3058" t="s">
        <v>8355</v>
      </c>
      <c r="S3058" s="19">
        <f t="shared" si="142"/>
        <v>41851.636388888888</v>
      </c>
      <c r="T3058" s="19">
        <f t="shared" si="143"/>
        <v>41911.636388888888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>ROUND(E3059/D3059*100,0)</f>
        <v>0</v>
      </c>
      <c r="P3059" s="15">
        <f t="shared" si="141"/>
        <v>0</v>
      </c>
      <c r="Q3059" s="13" t="s">
        <v>8315</v>
      </c>
      <c r="R3059" t="s">
        <v>8355</v>
      </c>
      <c r="S3059" s="19">
        <f t="shared" si="142"/>
        <v>42433.650590277779</v>
      </c>
      <c r="T3059" s="19">
        <f t="shared" si="143"/>
        <v>42463.608923611115</v>
      </c>
    </row>
    <row r="3060" spans="1:20" ht="42.75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>ROUND(E3060/D3060*100,0)</f>
        <v>0</v>
      </c>
      <c r="P3060" s="15">
        <f t="shared" si="141"/>
        <v>1</v>
      </c>
      <c r="Q3060" s="13" t="s">
        <v>8315</v>
      </c>
      <c r="R3060" t="s">
        <v>8355</v>
      </c>
      <c r="S3060" s="19">
        <f t="shared" si="142"/>
        <v>42460.374305555553</v>
      </c>
      <c r="T3060" s="19">
        <f t="shared" si="143"/>
        <v>42510.374305555553</v>
      </c>
    </row>
    <row r="3061" spans="1:20" ht="42.75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>ROUND(E3061/D3061*100,0)</f>
        <v>3</v>
      </c>
      <c r="P3061" s="15">
        <f t="shared" si="141"/>
        <v>41</v>
      </c>
      <c r="Q3061" s="13" t="s">
        <v>8315</v>
      </c>
      <c r="R3061" t="s">
        <v>8355</v>
      </c>
      <c r="S3061" s="19">
        <f t="shared" si="142"/>
        <v>41829.935717592591</v>
      </c>
      <c r="T3061" s="19">
        <f t="shared" si="143"/>
        <v>41859.935717592591</v>
      </c>
    </row>
    <row r="3062" spans="1:20" ht="28.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>ROUND(E3062/D3062*100,0)</f>
        <v>0</v>
      </c>
      <c r="P3062" s="15">
        <f t="shared" si="141"/>
        <v>55.83</v>
      </c>
      <c r="Q3062" s="13" t="s">
        <v>8315</v>
      </c>
      <c r="R3062" t="s">
        <v>8355</v>
      </c>
      <c r="S3062" s="19">
        <f t="shared" si="142"/>
        <v>42245.274699074071</v>
      </c>
      <c r="T3062" s="19">
        <f t="shared" si="143"/>
        <v>42275.274699074071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>ROUND(E3063/D3063*100,0)</f>
        <v>0</v>
      </c>
      <c r="P3063" s="15">
        <f t="shared" si="141"/>
        <v>0</v>
      </c>
      <c r="Q3063" s="13" t="s">
        <v>8315</v>
      </c>
      <c r="R3063" t="s">
        <v>8355</v>
      </c>
      <c r="S3063" s="19">
        <f t="shared" si="142"/>
        <v>41834.784120370372</v>
      </c>
      <c r="T3063" s="19">
        <f t="shared" si="143"/>
        <v>41864.784120370372</v>
      </c>
    </row>
    <row r="3064" spans="1:20" ht="42.75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>ROUND(E3064/D3064*100,0)</f>
        <v>67</v>
      </c>
      <c r="P3064" s="15">
        <f t="shared" si="141"/>
        <v>99.76</v>
      </c>
      <c r="Q3064" s="13" t="s">
        <v>8315</v>
      </c>
      <c r="R3064" t="s">
        <v>8355</v>
      </c>
      <c r="S3064" s="19">
        <f t="shared" si="142"/>
        <v>42248.535787037035</v>
      </c>
      <c r="T3064" s="19">
        <f t="shared" si="143"/>
        <v>42277.75</v>
      </c>
    </row>
    <row r="3065" spans="1:20" ht="42.7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>ROUND(E3065/D3065*100,0)</f>
        <v>20</v>
      </c>
      <c r="P3065" s="15">
        <f t="shared" si="141"/>
        <v>25.52</v>
      </c>
      <c r="Q3065" s="13" t="s">
        <v>8315</v>
      </c>
      <c r="R3065" t="s">
        <v>8355</v>
      </c>
      <c r="S3065" s="19">
        <f t="shared" si="142"/>
        <v>42630.922893518517</v>
      </c>
      <c r="T3065" s="19">
        <f t="shared" si="143"/>
        <v>42665.922893518517</v>
      </c>
    </row>
    <row r="3066" spans="1:20" ht="28.5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>ROUND(E3066/D3066*100,0)</f>
        <v>11</v>
      </c>
      <c r="P3066" s="15">
        <f t="shared" si="141"/>
        <v>117.65</v>
      </c>
      <c r="Q3066" s="13" t="s">
        <v>8315</v>
      </c>
      <c r="R3066" t="s">
        <v>8355</v>
      </c>
      <c r="S3066" s="19">
        <f t="shared" si="142"/>
        <v>42299.130162037036</v>
      </c>
      <c r="T3066" s="19">
        <f t="shared" si="143"/>
        <v>42330.290972222225</v>
      </c>
    </row>
    <row r="3067" spans="1:20" ht="42.75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>ROUND(E3067/D3067*100,0)</f>
        <v>0</v>
      </c>
      <c r="P3067" s="15">
        <f t="shared" si="141"/>
        <v>5</v>
      </c>
      <c r="Q3067" s="13" t="s">
        <v>8315</v>
      </c>
      <c r="R3067" t="s">
        <v>8355</v>
      </c>
      <c r="S3067" s="19">
        <f t="shared" si="142"/>
        <v>41825.055231481485</v>
      </c>
      <c r="T3067" s="19">
        <f t="shared" si="143"/>
        <v>41850.055231481485</v>
      </c>
    </row>
    <row r="3068" spans="1:20" ht="42.7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>ROUND(E3068/D3068*100,0)</f>
        <v>12</v>
      </c>
      <c r="P3068" s="15">
        <f t="shared" si="141"/>
        <v>2796.67</v>
      </c>
      <c r="Q3068" s="13" t="s">
        <v>8315</v>
      </c>
      <c r="R3068" t="s">
        <v>8355</v>
      </c>
      <c r="S3068" s="19">
        <f t="shared" si="142"/>
        <v>42531.228437500002</v>
      </c>
      <c r="T3068" s="19">
        <f t="shared" si="143"/>
        <v>42561.228437500002</v>
      </c>
    </row>
    <row r="3069" spans="1:20" ht="42.75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>ROUND(E3069/D3069*100,0)</f>
        <v>3</v>
      </c>
      <c r="P3069" s="15">
        <f t="shared" si="141"/>
        <v>200</v>
      </c>
      <c r="Q3069" s="13" t="s">
        <v>8315</v>
      </c>
      <c r="R3069" t="s">
        <v>8355</v>
      </c>
      <c r="S3069" s="19">
        <f t="shared" si="142"/>
        <v>42226.938414351855</v>
      </c>
      <c r="T3069" s="19">
        <f t="shared" si="143"/>
        <v>42256.938414351855</v>
      </c>
    </row>
    <row r="3070" spans="1:20" ht="42.75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>ROUND(E3070/D3070*100,0)</f>
        <v>0</v>
      </c>
      <c r="P3070" s="15">
        <f t="shared" si="141"/>
        <v>87.5</v>
      </c>
      <c r="Q3070" s="13" t="s">
        <v>8315</v>
      </c>
      <c r="R3070" t="s">
        <v>8355</v>
      </c>
      <c r="S3070" s="19">
        <f t="shared" si="142"/>
        <v>42263.691574074073</v>
      </c>
      <c r="T3070" s="19">
        <f t="shared" si="143"/>
        <v>42293.691574074073</v>
      </c>
    </row>
    <row r="3071" spans="1:20" ht="42.75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>ROUND(E3071/D3071*100,0)</f>
        <v>14</v>
      </c>
      <c r="P3071" s="15">
        <f t="shared" si="141"/>
        <v>20.14</v>
      </c>
      <c r="Q3071" s="13" t="s">
        <v>8315</v>
      </c>
      <c r="R3071" t="s">
        <v>8355</v>
      </c>
      <c r="S3071" s="19">
        <f t="shared" si="142"/>
        <v>41957.833726851852</v>
      </c>
      <c r="T3071" s="19">
        <f t="shared" si="143"/>
        <v>41987.833726851852</v>
      </c>
    </row>
    <row r="3072" spans="1:20" ht="42.7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>ROUND(E3072/D3072*100,0)</f>
        <v>3</v>
      </c>
      <c r="P3072" s="15">
        <f t="shared" si="141"/>
        <v>20.88</v>
      </c>
      <c r="Q3072" s="13" t="s">
        <v>8315</v>
      </c>
      <c r="R3072" t="s">
        <v>8355</v>
      </c>
      <c r="S3072" s="19">
        <f t="shared" si="142"/>
        <v>42690.733437499999</v>
      </c>
      <c r="T3072" s="19">
        <f t="shared" si="143"/>
        <v>42711.733437499999</v>
      </c>
    </row>
    <row r="3073" spans="1:20" ht="42.75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>ROUND(E3073/D3073*100,0)</f>
        <v>60</v>
      </c>
      <c r="P3073" s="15">
        <f t="shared" si="141"/>
        <v>61.31</v>
      </c>
      <c r="Q3073" s="13" t="s">
        <v>8315</v>
      </c>
      <c r="R3073" t="s">
        <v>8355</v>
      </c>
      <c r="S3073" s="19">
        <f t="shared" si="142"/>
        <v>42097.732418981483</v>
      </c>
      <c r="T3073" s="19">
        <f t="shared" si="143"/>
        <v>42115.249305555553</v>
      </c>
    </row>
    <row r="3074" spans="1:20" ht="42.75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>ROUND(E3074/D3074*100,0)</f>
        <v>0</v>
      </c>
      <c r="P3074" s="15">
        <f t="shared" si="141"/>
        <v>1</v>
      </c>
      <c r="Q3074" s="13" t="s">
        <v>8315</v>
      </c>
      <c r="R3074" t="s">
        <v>8355</v>
      </c>
      <c r="S3074" s="19">
        <f t="shared" si="142"/>
        <v>42658.690532407403</v>
      </c>
      <c r="T3074" s="19">
        <f t="shared" si="143"/>
        <v>42673.073611111111</v>
      </c>
    </row>
    <row r="3075" spans="1:20" ht="42.7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>ROUND(E3075/D3075*100,0)</f>
        <v>0</v>
      </c>
      <c r="P3075" s="15">
        <f t="shared" ref="P3075:P3138" si="144">IFERROR(ROUND(E3075/L3075,2),0)</f>
        <v>92.14</v>
      </c>
      <c r="Q3075" s="13" t="s">
        <v>8315</v>
      </c>
      <c r="R3075" t="s">
        <v>8355</v>
      </c>
      <c r="S3075" s="19">
        <f t="shared" ref="S3075:S3138" si="145">(((J3075/60)/60)/24)+DATE(1970,1,1)</f>
        <v>42111.684027777781</v>
      </c>
      <c r="T3075" s="19">
        <f t="shared" ref="T3075:T3138" si="146">(((I3075/60)/60)/24)+DATE(1970,1,1)</f>
        <v>42169.804861111115</v>
      </c>
    </row>
    <row r="3076" spans="1:20" ht="57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>ROUND(E3076/D3076*100,0)</f>
        <v>0</v>
      </c>
      <c r="P3076" s="15">
        <f t="shared" si="144"/>
        <v>7.33</v>
      </c>
      <c r="Q3076" s="13" t="s">
        <v>8315</v>
      </c>
      <c r="R3076" t="s">
        <v>8355</v>
      </c>
      <c r="S3076" s="19">
        <f t="shared" si="145"/>
        <v>42409.571284722217</v>
      </c>
      <c r="T3076" s="19">
        <f t="shared" si="146"/>
        <v>42439.571284722217</v>
      </c>
    </row>
    <row r="3077" spans="1:20" ht="42.7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>ROUND(E3077/D3077*100,0)</f>
        <v>9</v>
      </c>
      <c r="P3077" s="15">
        <f t="shared" si="144"/>
        <v>64.8</v>
      </c>
      <c r="Q3077" s="13" t="s">
        <v>8315</v>
      </c>
      <c r="R3077" t="s">
        <v>8355</v>
      </c>
      <c r="S3077" s="19">
        <f t="shared" si="145"/>
        <v>42551.102314814809</v>
      </c>
      <c r="T3077" s="19">
        <f t="shared" si="146"/>
        <v>42601.102314814809</v>
      </c>
    </row>
    <row r="3078" spans="1:20" ht="28.5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>ROUND(E3078/D3078*100,0)</f>
        <v>15</v>
      </c>
      <c r="P3078" s="15">
        <f t="shared" si="144"/>
        <v>30.12</v>
      </c>
      <c r="Q3078" s="13" t="s">
        <v>8315</v>
      </c>
      <c r="R3078" t="s">
        <v>8355</v>
      </c>
      <c r="S3078" s="19">
        <f t="shared" si="145"/>
        <v>42226.651886574073</v>
      </c>
      <c r="T3078" s="19">
        <f t="shared" si="146"/>
        <v>42286.651886574073</v>
      </c>
    </row>
    <row r="3079" spans="1:20" ht="42.75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>ROUND(E3079/D3079*100,0)</f>
        <v>0</v>
      </c>
      <c r="P3079" s="15">
        <f t="shared" si="144"/>
        <v>52.5</v>
      </c>
      <c r="Q3079" s="13" t="s">
        <v>8315</v>
      </c>
      <c r="R3079" t="s">
        <v>8355</v>
      </c>
      <c r="S3079" s="19">
        <f t="shared" si="145"/>
        <v>42766.956921296296</v>
      </c>
      <c r="T3079" s="19">
        <f t="shared" si="146"/>
        <v>42796.956921296296</v>
      </c>
    </row>
    <row r="3080" spans="1:20" ht="42.75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>ROUND(E3080/D3080*100,0)</f>
        <v>0</v>
      </c>
      <c r="P3080" s="15">
        <f t="shared" si="144"/>
        <v>23.67</v>
      </c>
      <c r="Q3080" s="13" t="s">
        <v>8315</v>
      </c>
      <c r="R3080" t="s">
        <v>8355</v>
      </c>
      <c r="S3080" s="19">
        <f t="shared" si="145"/>
        <v>42031.138831018514</v>
      </c>
      <c r="T3080" s="19">
        <f t="shared" si="146"/>
        <v>42061.138831018514</v>
      </c>
    </row>
    <row r="3081" spans="1:20" ht="42.75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>ROUND(E3081/D3081*100,0)</f>
        <v>1</v>
      </c>
      <c r="P3081" s="15">
        <f t="shared" si="144"/>
        <v>415.78</v>
      </c>
      <c r="Q3081" s="13" t="s">
        <v>8315</v>
      </c>
      <c r="R3081" t="s">
        <v>8355</v>
      </c>
      <c r="S3081" s="19">
        <f t="shared" si="145"/>
        <v>42055.713368055556</v>
      </c>
      <c r="T3081" s="19">
        <f t="shared" si="146"/>
        <v>42085.671701388885</v>
      </c>
    </row>
    <row r="3082" spans="1:20" ht="42.75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>ROUND(E3082/D3082*100,0)</f>
        <v>0</v>
      </c>
      <c r="P3082" s="15">
        <f t="shared" si="144"/>
        <v>53.71</v>
      </c>
      <c r="Q3082" s="13" t="s">
        <v>8315</v>
      </c>
      <c r="R3082" t="s">
        <v>8355</v>
      </c>
      <c r="S3082" s="19">
        <f t="shared" si="145"/>
        <v>41940.028287037036</v>
      </c>
      <c r="T3082" s="19">
        <f t="shared" si="146"/>
        <v>42000.0699537037</v>
      </c>
    </row>
    <row r="3083" spans="1:20" ht="42.75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>ROUND(E3083/D3083*100,0)</f>
        <v>0</v>
      </c>
      <c r="P3083" s="15">
        <f t="shared" si="144"/>
        <v>420.6</v>
      </c>
      <c r="Q3083" s="13" t="s">
        <v>8315</v>
      </c>
      <c r="R3083" t="s">
        <v>8355</v>
      </c>
      <c r="S3083" s="19">
        <f t="shared" si="145"/>
        <v>42237.181608796294</v>
      </c>
      <c r="T3083" s="19">
        <f t="shared" si="146"/>
        <v>42267.181608796294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>ROUND(E3084/D3084*100,0)</f>
        <v>0</v>
      </c>
      <c r="P3084" s="15">
        <f t="shared" si="144"/>
        <v>0</v>
      </c>
      <c r="Q3084" s="13" t="s">
        <v>8315</v>
      </c>
      <c r="R3084" t="s">
        <v>8355</v>
      </c>
      <c r="S3084" s="19">
        <f t="shared" si="145"/>
        <v>42293.922986111109</v>
      </c>
      <c r="T3084" s="19">
        <f t="shared" si="146"/>
        <v>42323.96465277778</v>
      </c>
    </row>
    <row r="3085" spans="1:20" ht="57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>ROUND(E3085/D3085*100,0)</f>
        <v>0</v>
      </c>
      <c r="P3085" s="15">
        <f t="shared" si="144"/>
        <v>18.670000000000002</v>
      </c>
      <c r="Q3085" s="13" t="s">
        <v>8315</v>
      </c>
      <c r="R3085" t="s">
        <v>8355</v>
      </c>
      <c r="S3085" s="19">
        <f t="shared" si="145"/>
        <v>41853.563402777778</v>
      </c>
      <c r="T3085" s="19">
        <f t="shared" si="146"/>
        <v>41883.208333333336</v>
      </c>
    </row>
    <row r="3086" spans="1:20" ht="42.75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>ROUND(E3086/D3086*100,0)</f>
        <v>12</v>
      </c>
      <c r="P3086" s="15">
        <f t="shared" si="144"/>
        <v>78.33</v>
      </c>
      <c r="Q3086" s="13" t="s">
        <v>8315</v>
      </c>
      <c r="R3086" t="s">
        <v>8355</v>
      </c>
      <c r="S3086" s="19">
        <f t="shared" si="145"/>
        <v>42100.723738425921</v>
      </c>
      <c r="T3086" s="19">
        <f t="shared" si="146"/>
        <v>42129.783333333333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>ROUND(E3087/D3087*100,0)</f>
        <v>2</v>
      </c>
      <c r="P3087" s="15">
        <f t="shared" si="144"/>
        <v>67.78</v>
      </c>
      <c r="Q3087" s="13" t="s">
        <v>8315</v>
      </c>
      <c r="R3087" t="s">
        <v>8355</v>
      </c>
      <c r="S3087" s="19">
        <f t="shared" si="145"/>
        <v>42246.883784722217</v>
      </c>
      <c r="T3087" s="19">
        <f t="shared" si="146"/>
        <v>42276.883784722217</v>
      </c>
    </row>
    <row r="3088" spans="1:20" ht="42.75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>ROUND(E3088/D3088*100,0)</f>
        <v>0</v>
      </c>
      <c r="P3088" s="15">
        <f t="shared" si="144"/>
        <v>16.670000000000002</v>
      </c>
      <c r="Q3088" s="13" t="s">
        <v>8315</v>
      </c>
      <c r="R3088" t="s">
        <v>8355</v>
      </c>
      <c r="S3088" s="19">
        <f t="shared" si="145"/>
        <v>42173.67082175926</v>
      </c>
      <c r="T3088" s="19">
        <f t="shared" si="146"/>
        <v>42233.67082175926</v>
      </c>
    </row>
    <row r="3089" spans="1:20" ht="42.75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>ROUND(E3089/D3089*100,0)</f>
        <v>1</v>
      </c>
      <c r="P3089" s="15">
        <f t="shared" si="144"/>
        <v>62.5</v>
      </c>
      <c r="Q3089" s="13" t="s">
        <v>8315</v>
      </c>
      <c r="R3089" t="s">
        <v>8355</v>
      </c>
      <c r="S3089" s="19">
        <f t="shared" si="145"/>
        <v>42665.150347222225</v>
      </c>
      <c r="T3089" s="19">
        <f t="shared" si="146"/>
        <v>42725.192013888889</v>
      </c>
    </row>
    <row r="3090" spans="1:20" ht="42.7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>ROUND(E3090/D3090*100,0)</f>
        <v>0</v>
      </c>
      <c r="P3090" s="15">
        <f t="shared" si="144"/>
        <v>42</v>
      </c>
      <c r="Q3090" s="13" t="s">
        <v>8315</v>
      </c>
      <c r="R3090" t="s">
        <v>8355</v>
      </c>
      <c r="S3090" s="19">
        <f t="shared" si="145"/>
        <v>41981.57230324074</v>
      </c>
      <c r="T3090" s="19">
        <f t="shared" si="146"/>
        <v>42012.570138888885</v>
      </c>
    </row>
    <row r="3091" spans="1:20" ht="42.7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>ROUND(E3091/D3091*100,0)</f>
        <v>23</v>
      </c>
      <c r="P3091" s="15">
        <f t="shared" si="144"/>
        <v>130.09</v>
      </c>
      <c r="Q3091" s="13" t="s">
        <v>8315</v>
      </c>
      <c r="R3091" t="s">
        <v>8355</v>
      </c>
      <c r="S3091" s="19">
        <f t="shared" si="145"/>
        <v>42528.542627314819</v>
      </c>
      <c r="T3091" s="19">
        <f t="shared" si="146"/>
        <v>42560.082638888889</v>
      </c>
    </row>
    <row r="3092" spans="1:20" ht="42.75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>ROUND(E3092/D3092*100,0)</f>
        <v>5</v>
      </c>
      <c r="P3092" s="15">
        <f t="shared" si="144"/>
        <v>1270.22</v>
      </c>
      <c r="Q3092" s="13" t="s">
        <v>8315</v>
      </c>
      <c r="R3092" t="s">
        <v>8355</v>
      </c>
      <c r="S3092" s="19">
        <f t="shared" si="145"/>
        <v>42065.818807870368</v>
      </c>
      <c r="T3092" s="19">
        <f t="shared" si="146"/>
        <v>42125.777141203704</v>
      </c>
    </row>
    <row r="3093" spans="1:20" ht="42.75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>ROUND(E3093/D3093*100,0)</f>
        <v>16</v>
      </c>
      <c r="P3093" s="15">
        <f t="shared" si="144"/>
        <v>88.44</v>
      </c>
      <c r="Q3093" s="13" t="s">
        <v>8315</v>
      </c>
      <c r="R3093" t="s">
        <v>8355</v>
      </c>
      <c r="S3093" s="19">
        <f t="shared" si="145"/>
        <v>42566.948414351849</v>
      </c>
      <c r="T3093" s="19">
        <f t="shared" si="146"/>
        <v>42596.948414351849</v>
      </c>
    </row>
    <row r="3094" spans="1:20" ht="42.75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>ROUND(E3094/D3094*100,0)</f>
        <v>1</v>
      </c>
      <c r="P3094" s="15">
        <f t="shared" si="144"/>
        <v>56.34</v>
      </c>
      <c r="Q3094" s="13" t="s">
        <v>8315</v>
      </c>
      <c r="R3094" t="s">
        <v>8355</v>
      </c>
      <c r="S3094" s="19">
        <f t="shared" si="145"/>
        <v>42255.619351851856</v>
      </c>
      <c r="T3094" s="19">
        <f t="shared" si="146"/>
        <v>42292.916666666672</v>
      </c>
    </row>
    <row r="3095" spans="1:20" ht="42.75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>ROUND(E3095/D3095*100,0)</f>
        <v>23</v>
      </c>
      <c r="P3095" s="15">
        <f t="shared" si="144"/>
        <v>53.53</v>
      </c>
      <c r="Q3095" s="13" t="s">
        <v>8315</v>
      </c>
      <c r="R3095" t="s">
        <v>8355</v>
      </c>
      <c r="S3095" s="19">
        <f t="shared" si="145"/>
        <v>41760.909039351849</v>
      </c>
      <c r="T3095" s="19">
        <f t="shared" si="146"/>
        <v>41791.165972222225</v>
      </c>
    </row>
    <row r="3096" spans="1:20" ht="42.7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>ROUND(E3096/D3096*100,0)</f>
        <v>0</v>
      </c>
      <c r="P3096" s="15">
        <f t="shared" si="144"/>
        <v>25</v>
      </c>
      <c r="Q3096" s="13" t="s">
        <v>8315</v>
      </c>
      <c r="R3096" t="s">
        <v>8355</v>
      </c>
      <c r="S3096" s="19">
        <f t="shared" si="145"/>
        <v>42207.795787037037</v>
      </c>
      <c r="T3096" s="19">
        <f t="shared" si="146"/>
        <v>42267.795787037037</v>
      </c>
    </row>
    <row r="3097" spans="1:20" ht="42.75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>ROUND(E3097/D3097*100,0)</f>
        <v>0</v>
      </c>
      <c r="P3097" s="15">
        <f t="shared" si="144"/>
        <v>50</v>
      </c>
      <c r="Q3097" s="13" t="s">
        <v>8315</v>
      </c>
      <c r="R3097" t="s">
        <v>8355</v>
      </c>
      <c r="S3097" s="19">
        <f t="shared" si="145"/>
        <v>42523.025231481486</v>
      </c>
      <c r="T3097" s="19">
        <f t="shared" si="146"/>
        <v>42583.025231481486</v>
      </c>
    </row>
    <row r="3098" spans="1:20" ht="42.75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>ROUND(E3098/D3098*100,0)</f>
        <v>4</v>
      </c>
      <c r="P3098" s="15">
        <f t="shared" si="144"/>
        <v>56.79</v>
      </c>
      <c r="Q3098" s="13" t="s">
        <v>8315</v>
      </c>
      <c r="R3098" t="s">
        <v>8355</v>
      </c>
      <c r="S3098" s="19">
        <f t="shared" si="145"/>
        <v>42114.825532407413</v>
      </c>
      <c r="T3098" s="19">
        <f t="shared" si="146"/>
        <v>42144.825532407413</v>
      </c>
    </row>
    <row r="3099" spans="1:20" ht="42.75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>ROUND(E3099/D3099*100,0)</f>
        <v>17</v>
      </c>
      <c r="P3099" s="15">
        <f t="shared" si="144"/>
        <v>40.83</v>
      </c>
      <c r="Q3099" s="13" t="s">
        <v>8315</v>
      </c>
      <c r="R3099" t="s">
        <v>8355</v>
      </c>
      <c r="S3099" s="19">
        <f t="shared" si="145"/>
        <v>42629.503483796296</v>
      </c>
      <c r="T3099" s="19">
        <f t="shared" si="146"/>
        <v>42650.583333333328</v>
      </c>
    </row>
    <row r="3100" spans="1:20" ht="42.75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>ROUND(E3100/D3100*100,0)</f>
        <v>4</v>
      </c>
      <c r="P3100" s="15">
        <f t="shared" si="144"/>
        <v>65.11</v>
      </c>
      <c r="Q3100" s="13" t="s">
        <v>8315</v>
      </c>
      <c r="R3100" t="s">
        <v>8355</v>
      </c>
      <c r="S3100" s="19">
        <f t="shared" si="145"/>
        <v>42359.792233796295</v>
      </c>
      <c r="T3100" s="19">
        <f t="shared" si="146"/>
        <v>42408.01180555555</v>
      </c>
    </row>
    <row r="3101" spans="1:20" ht="42.75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>ROUND(E3101/D3101*100,0)</f>
        <v>14</v>
      </c>
      <c r="P3101" s="15">
        <f t="shared" si="144"/>
        <v>55.6</v>
      </c>
      <c r="Q3101" s="13" t="s">
        <v>8315</v>
      </c>
      <c r="R3101" t="s">
        <v>8355</v>
      </c>
      <c r="S3101" s="19">
        <f t="shared" si="145"/>
        <v>42382.189710648148</v>
      </c>
      <c r="T3101" s="19">
        <f t="shared" si="146"/>
        <v>42412.189710648148</v>
      </c>
    </row>
    <row r="3102" spans="1:20" ht="42.75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>ROUND(E3102/D3102*100,0)</f>
        <v>15</v>
      </c>
      <c r="P3102" s="15">
        <f t="shared" si="144"/>
        <v>140.54</v>
      </c>
      <c r="Q3102" s="13" t="s">
        <v>8315</v>
      </c>
      <c r="R3102" t="s">
        <v>8355</v>
      </c>
      <c r="S3102" s="19">
        <f t="shared" si="145"/>
        <v>41902.622395833336</v>
      </c>
      <c r="T3102" s="19">
        <f t="shared" si="146"/>
        <v>41932.622395833336</v>
      </c>
    </row>
    <row r="3103" spans="1:20" ht="57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>ROUND(E3103/D3103*100,0)</f>
        <v>12</v>
      </c>
      <c r="P3103" s="15">
        <f t="shared" si="144"/>
        <v>25</v>
      </c>
      <c r="Q3103" s="13" t="s">
        <v>8315</v>
      </c>
      <c r="R3103" t="s">
        <v>8355</v>
      </c>
      <c r="S3103" s="19">
        <f t="shared" si="145"/>
        <v>42171.383530092593</v>
      </c>
      <c r="T3103" s="19">
        <f t="shared" si="146"/>
        <v>42201.330555555556</v>
      </c>
    </row>
    <row r="3104" spans="1:20" ht="42.7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>ROUND(E3104/D3104*100,0)</f>
        <v>39</v>
      </c>
      <c r="P3104" s="15">
        <f t="shared" si="144"/>
        <v>69.53</v>
      </c>
      <c r="Q3104" s="13" t="s">
        <v>8315</v>
      </c>
      <c r="R3104" t="s">
        <v>8355</v>
      </c>
      <c r="S3104" s="19">
        <f t="shared" si="145"/>
        <v>42555.340486111112</v>
      </c>
      <c r="T3104" s="19">
        <f t="shared" si="146"/>
        <v>42605.340486111112</v>
      </c>
    </row>
    <row r="3105" spans="1:20" ht="28.5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>ROUND(E3105/D3105*100,0)</f>
        <v>0</v>
      </c>
      <c r="P3105" s="15">
        <f t="shared" si="144"/>
        <v>5.5</v>
      </c>
      <c r="Q3105" s="13" t="s">
        <v>8315</v>
      </c>
      <c r="R3105" t="s">
        <v>8355</v>
      </c>
      <c r="S3105" s="19">
        <f t="shared" si="145"/>
        <v>42107.156319444446</v>
      </c>
      <c r="T3105" s="19">
        <f t="shared" si="146"/>
        <v>42167.156319444446</v>
      </c>
    </row>
    <row r="3106" spans="1:20" ht="42.75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>ROUND(E3106/D3106*100,0)</f>
        <v>30</v>
      </c>
      <c r="P3106" s="15">
        <f t="shared" si="144"/>
        <v>237</v>
      </c>
      <c r="Q3106" s="13" t="s">
        <v>8315</v>
      </c>
      <c r="R3106" t="s">
        <v>8355</v>
      </c>
      <c r="S3106" s="19">
        <f t="shared" si="145"/>
        <v>42006.908692129626</v>
      </c>
      <c r="T3106" s="19">
        <f t="shared" si="146"/>
        <v>42038.083333333328</v>
      </c>
    </row>
    <row r="3107" spans="1:20" ht="42.75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>ROUND(E3107/D3107*100,0)</f>
        <v>42</v>
      </c>
      <c r="P3107" s="15">
        <f t="shared" si="144"/>
        <v>79.87</v>
      </c>
      <c r="Q3107" s="13" t="s">
        <v>8315</v>
      </c>
      <c r="R3107" t="s">
        <v>8355</v>
      </c>
      <c r="S3107" s="19">
        <f t="shared" si="145"/>
        <v>41876.718935185185</v>
      </c>
      <c r="T3107" s="19">
        <f t="shared" si="146"/>
        <v>41931.208333333336</v>
      </c>
    </row>
    <row r="3108" spans="1:20" ht="57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>ROUND(E3108/D3108*100,0)</f>
        <v>4</v>
      </c>
      <c r="P3108" s="15">
        <f t="shared" si="144"/>
        <v>10.25</v>
      </c>
      <c r="Q3108" s="13" t="s">
        <v>8315</v>
      </c>
      <c r="R3108" t="s">
        <v>8355</v>
      </c>
      <c r="S3108" s="19">
        <f t="shared" si="145"/>
        <v>42241.429120370376</v>
      </c>
      <c r="T3108" s="19">
        <f t="shared" si="146"/>
        <v>42263.916666666672</v>
      </c>
    </row>
    <row r="3109" spans="1:20" ht="42.75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>ROUND(E3109/D3109*100,0)</f>
        <v>20</v>
      </c>
      <c r="P3109" s="15">
        <f t="shared" si="144"/>
        <v>272.58999999999997</v>
      </c>
      <c r="Q3109" s="13" t="s">
        <v>8315</v>
      </c>
      <c r="R3109" t="s">
        <v>8355</v>
      </c>
      <c r="S3109" s="19">
        <f t="shared" si="145"/>
        <v>42128.814247685179</v>
      </c>
      <c r="T3109" s="19">
        <f t="shared" si="146"/>
        <v>42135.814247685179</v>
      </c>
    </row>
    <row r="3110" spans="1:20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>ROUND(E3110/D3110*100,0)</f>
        <v>0</v>
      </c>
      <c r="P3110" s="15">
        <f t="shared" si="144"/>
        <v>13</v>
      </c>
      <c r="Q3110" s="13" t="s">
        <v>8315</v>
      </c>
      <c r="R3110" t="s">
        <v>8355</v>
      </c>
      <c r="S3110" s="19">
        <f t="shared" si="145"/>
        <v>42062.680486111116</v>
      </c>
      <c r="T3110" s="19">
        <f t="shared" si="146"/>
        <v>42122.638819444444</v>
      </c>
    </row>
    <row r="3111" spans="1:20" ht="42.75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>ROUND(E3111/D3111*100,0)</f>
        <v>25</v>
      </c>
      <c r="P3111" s="15">
        <f t="shared" si="144"/>
        <v>58.18</v>
      </c>
      <c r="Q3111" s="13" t="s">
        <v>8315</v>
      </c>
      <c r="R3111" t="s">
        <v>8355</v>
      </c>
      <c r="S3111" s="19">
        <f t="shared" si="145"/>
        <v>41844.125115740739</v>
      </c>
      <c r="T3111" s="19">
        <f t="shared" si="146"/>
        <v>41879.125115740739</v>
      </c>
    </row>
    <row r="3112" spans="1:20" ht="42.7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>ROUND(E3112/D3112*100,0)</f>
        <v>0</v>
      </c>
      <c r="P3112" s="15">
        <f t="shared" si="144"/>
        <v>10</v>
      </c>
      <c r="Q3112" s="13" t="s">
        <v>8315</v>
      </c>
      <c r="R3112" t="s">
        <v>8355</v>
      </c>
      <c r="S3112" s="19">
        <f t="shared" si="145"/>
        <v>42745.031469907408</v>
      </c>
      <c r="T3112" s="19">
        <f t="shared" si="146"/>
        <v>42785.031469907408</v>
      </c>
    </row>
    <row r="3113" spans="1:20" ht="28.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>ROUND(E3113/D3113*100,0)</f>
        <v>27</v>
      </c>
      <c r="P3113" s="15">
        <f t="shared" si="144"/>
        <v>70.11</v>
      </c>
      <c r="Q3113" s="13" t="s">
        <v>8315</v>
      </c>
      <c r="R3113" t="s">
        <v>8355</v>
      </c>
      <c r="S3113" s="19">
        <f t="shared" si="145"/>
        <v>41885.595138888886</v>
      </c>
      <c r="T3113" s="19">
        <f t="shared" si="146"/>
        <v>41916.595138888886</v>
      </c>
    </row>
    <row r="3114" spans="1:20" ht="42.75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>ROUND(E3114/D3114*100,0)</f>
        <v>5</v>
      </c>
      <c r="P3114" s="15">
        <f t="shared" si="144"/>
        <v>57.89</v>
      </c>
      <c r="Q3114" s="13" t="s">
        <v>8315</v>
      </c>
      <c r="R3114" t="s">
        <v>8355</v>
      </c>
      <c r="S3114" s="19">
        <f t="shared" si="145"/>
        <v>42615.121921296297</v>
      </c>
      <c r="T3114" s="19">
        <f t="shared" si="146"/>
        <v>42675.121921296297</v>
      </c>
    </row>
    <row r="3115" spans="1:20" ht="42.75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>ROUND(E3115/D3115*100,0)</f>
        <v>4</v>
      </c>
      <c r="P3115" s="15">
        <f t="shared" si="144"/>
        <v>125.27</v>
      </c>
      <c r="Q3115" s="13" t="s">
        <v>8315</v>
      </c>
      <c r="R3115" t="s">
        <v>8355</v>
      </c>
      <c r="S3115" s="19">
        <f t="shared" si="145"/>
        <v>42081.731273148151</v>
      </c>
      <c r="T3115" s="19">
        <f t="shared" si="146"/>
        <v>42111.731273148151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>ROUND(E3116/D3116*100,0)</f>
        <v>0</v>
      </c>
      <c r="P3116" s="15">
        <f t="shared" si="144"/>
        <v>0</v>
      </c>
      <c r="Q3116" s="13" t="s">
        <v>8315</v>
      </c>
      <c r="R3116" t="s">
        <v>8355</v>
      </c>
      <c r="S3116" s="19">
        <f t="shared" si="145"/>
        <v>41843.632523148146</v>
      </c>
      <c r="T3116" s="19">
        <f t="shared" si="146"/>
        <v>41903.632523148146</v>
      </c>
    </row>
    <row r="3117" spans="1:20" ht="42.75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>ROUND(E3117/D3117*100,0)</f>
        <v>3</v>
      </c>
      <c r="P3117" s="15">
        <f t="shared" si="144"/>
        <v>300</v>
      </c>
      <c r="Q3117" s="13" t="s">
        <v>8315</v>
      </c>
      <c r="R3117" t="s">
        <v>8355</v>
      </c>
      <c r="S3117" s="19">
        <f t="shared" si="145"/>
        <v>42496.447071759263</v>
      </c>
      <c r="T3117" s="19">
        <f t="shared" si="146"/>
        <v>42526.447071759263</v>
      </c>
    </row>
    <row r="3118" spans="1:20" ht="42.7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>ROUND(E3118/D3118*100,0)</f>
        <v>57</v>
      </c>
      <c r="P3118" s="15">
        <f t="shared" si="144"/>
        <v>43</v>
      </c>
      <c r="Q3118" s="13" t="s">
        <v>8315</v>
      </c>
      <c r="R3118" t="s">
        <v>8355</v>
      </c>
      <c r="S3118" s="19">
        <f t="shared" si="145"/>
        <v>42081.515335648146</v>
      </c>
      <c r="T3118" s="19">
        <f t="shared" si="146"/>
        <v>42095.515335648146</v>
      </c>
    </row>
    <row r="3119" spans="1:20" ht="42.7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>ROUND(E3119/D3119*100,0)</f>
        <v>0</v>
      </c>
      <c r="P3119" s="15">
        <f t="shared" si="144"/>
        <v>1</v>
      </c>
      <c r="Q3119" s="13" t="s">
        <v>8315</v>
      </c>
      <c r="R3119" t="s">
        <v>8355</v>
      </c>
      <c r="S3119" s="19">
        <f t="shared" si="145"/>
        <v>42509.374537037031</v>
      </c>
      <c r="T3119" s="19">
        <f t="shared" si="146"/>
        <v>42517.55</v>
      </c>
    </row>
    <row r="3120" spans="1:20" ht="28.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>ROUND(E3120/D3120*100,0)</f>
        <v>0</v>
      </c>
      <c r="P3120" s="15">
        <f t="shared" si="144"/>
        <v>775</v>
      </c>
      <c r="Q3120" s="13" t="s">
        <v>8315</v>
      </c>
      <c r="R3120" t="s">
        <v>8355</v>
      </c>
      <c r="S3120" s="19">
        <f t="shared" si="145"/>
        <v>42534.649571759262</v>
      </c>
      <c r="T3120" s="19">
        <f t="shared" si="146"/>
        <v>42553.649571759262</v>
      </c>
    </row>
    <row r="3121" spans="1:20" ht="42.75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>ROUND(E3121/D3121*100,0)</f>
        <v>0</v>
      </c>
      <c r="P3121" s="15">
        <f t="shared" si="144"/>
        <v>5</v>
      </c>
      <c r="Q3121" s="13" t="s">
        <v>8315</v>
      </c>
      <c r="R3121" t="s">
        <v>8355</v>
      </c>
      <c r="S3121" s="19">
        <f t="shared" si="145"/>
        <v>42060.04550925926</v>
      </c>
      <c r="T3121" s="19">
        <f t="shared" si="146"/>
        <v>42090.003842592589</v>
      </c>
    </row>
    <row r="3122" spans="1:20" ht="42.7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>ROUND(E3122/D3122*100,0)</f>
        <v>0</v>
      </c>
      <c r="P3122" s="15">
        <f t="shared" si="144"/>
        <v>12.8</v>
      </c>
      <c r="Q3122" s="13" t="s">
        <v>8315</v>
      </c>
      <c r="R3122" t="s">
        <v>8355</v>
      </c>
      <c r="S3122" s="19">
        <f t="shared" si="145"/>
        <v>42435.942083333335</v>
      </c>
      <c r="T3122" s="19">
        <f t="shared" si="146"/>
        <v>42495.900416666671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>ROUND(E3123/D3123*100,0)</f>
        <v>1</v>
      </c>
      <c r="P3123" s="15">
        <f t="shared" si="144"/>
        <v>10</v>
      </c>
      <c r="Q3123" s="13" t="s">
        <v>8315</v>
      </c>
      <c r="R3123" t="s">
        <v>8355</v>
      </c>
      <c r="S3123" s="19">
        <f t="shared" si="145"/>
        <v>41848.679803240739</v>
      </c>
      <c r="T3123" s="19">
        <f t="shared" si="146"/>
        <v>41908.679803240739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>ROUND(E3124/D3124*100,0)</f>
        <v>58</v>
      </c>
      <c r="P3124" s="15">
        <f t="shared" si="144"/>
        <v>58</v>
      </c>
      <c r="Q3124" s="13" t="s">
        <v>8315</v>
      </c>
      <c r="R3124" t="s">
        <v>8355</v>
      </c>
      <c r="S3124" s="19">
        <f t="shared" si="145"/>
        <v>42678.932083333333</v>
      </c>
      <c r="T3124" s="19">
        <f t="shared" si="146"/>
        <v>42683.973750000005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>ROUND(E3125/D3125*100,0)</f>
        <v>68</v>
      </c>
      <c r="P3125" s="15">
        <f t="shared" si="144"/>
        <v>244.8</v>
      </c>
      <c r="Q3125" s="13" t="s">
        <v>8315</v>
      </c>
      <c r="R3125" t="s">
        <v>8355</v>
      </c>
      <c r="S3125" s="19">
        <f t="shared" si="145"/>
        <v>42530.993032407408</v>
      </c>
      <c r="T3125" s="19">
        <f t="shared" si="146"/>
        <v>42560.993032407408</v>
      </c>
    </row>
    <row r="3126" spans="1:20" ht="42.7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>ROUND(E3126/D3126*100,0)</f>
        <v>0</v>
      </c>
      <c r="P3126" s="15">
        <f t="shared" si="144"/>
        <v>6.5</v>
      </c>
      <c r="Q3126" s="13" t="s">
        <v>8315</v>
      </c>
      <c r="R3126" t="s">
        <v>8355</v>
      </c>
      <c r="S3126" s="19">
        <f t="shared" si="145"/>
        <v>41977.780104166668</v>
      </c>
      <c r="T3126" s="19">
        <f t="shared" si="146"/>
        <v>42037.780104166668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>ROUND(E3127/D3127*100,0)</f>
        <v>0</v>
      </c>
      <c r="P3127" s="15">
        <f t="shared" si="144"/>
        <v>0</v>
      </c>
      <c r="Q3127" s="13" t="s">
        <v>8315</v>
      </c>
      <c r="R3127" t="s">
        <v>8355</v>
      </c>
      <c r="S3127" s="19">
        <f t="shared" si="145"/>
        <v>42346.20685185185</v>
      </c>
      <c r="T3127" s="19">
        <f t="shared" si="146"/>
        <v>42376.20685185185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>ROUND(E3128/D3128*100,0)</f>
        <v>4</v>
      </c>
      <c r="P3128" s="15">
        <f t="shared" si="144"/>
        <v>61.18</v>
      </c>
      <c r="Q3128" s="13" t="s">
        <v>8315</v>
      </c>
      <c r="R3128" t="s">
        <v>8355</v>
      </c>
      <c r="S3128" s="19">
        <f t="shared" si="145"/>
        <v>42427.01807870371</v>
      </c>
      <c r="T3128" s="19">
        <f t="shared" si="146"/>
        <v>42456.976412037038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>ROUND(E3129/D3129*100,0)</f>
        <v>0</v>
      </c>
      <c r="P3129" s="15">
        <f t="shared" si="144"/>
        <v>0</v>
      </c>
      <c r="Q3129" s="13" t="s">
        <v>8315</v>
      </c>
      <c r="R3129" t="s">
        <v>8355</v>
      </c>
      <c r="S3129" s="19">
        <f t="shared" si="145"/>
        <v>42034.856817129628</v>
      </c>
      <c r="T3129" s="19">
        <f t="shared" si="146"/>
        <v>42064.856817129628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>ROUND(E3130/D3130*100,0)</f>
        <v>109</v>
      </c>
      <c r="P3130" s="15">
        <f t="shared" si="144"/>
        <v>139.24</v>
      </c>
      <c r="Q3130" s="13" t="s">
        <v>8315</v>
      </c>
      <c r="R3130" t="s">
        <v>8316</v>
      </c>
      <c r="S3130" s="19">
        <f t="shared" si="145"/>
        <v>42780.825706018513</v>
      </c>
      <c r="T3130" s="19">
        <f t="shared" si="146"/>
        <v>42810.784039351856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>ROUND(E3131/D3131*100,0)</f>
        <v>1</v>
      </c>
      <c r="P3131" s="15">
        <f t="shared" si="144"/>
        <v>10</v>
      </c>
      <c r="Q3131" s="13" t="s">
        <v>8315</v>
      </c>
      <c r="R3131" t="s">
        <v>8316</v>
      </c>
      <c r="S3131" s="19">
        <f t="shared" si="145"/>
        <v>42803.842812499999</v>
      </c>
      <c r="T3131" s="19">
        <f t="shared" si="146"/>
        <v>42843.801145833335</v>
      </c>
    </row>
    <row r="3132" spans="1:20" ht="42.75" hidden="1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>ROUND(E3132/D3132*100,0)</f>
        <v>4</v>
      </c>
      <c r="P3132" s="15">
        <f t="shared" si="144"/>
        <v>93.75</v>
      </c>
      <c r="Q3132" s="13" t="s">
        <v>8315</v>
      </c>
      <c r="R3132" t="s">
        <v>8316</v>
      </c>
      <c r="S3132" s="19">
        <f t="shared" si="145"/>
        <v>42808.640231481477</v>
      </c>
      <c r="T3132" s="19">
        <f t="shared" si="146"/>
        <v>42839.207638888889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>ROUND(E3133/D3133*100,0)</f>
        <v>16</v>
      </c>
      <c r="P3133" s="15">
        <f t="shared" si="144"/>
        <v>53.75</v>
      </c>
      <c r="Q3133" s="13" t="s">
        <v>8315</v>
      </c>
      <c r="R3133" t="s">
        <v>8316</v>
      </c>
      <c r="S3133" s="19">
        <f t="shared" si="145"/>
        <v>42803.579224537039</v>
      </c>
      <c r="T3133" s="19">
        <f t="shared" si="146"/>
        <v>42833.537557870368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>ROUND(E3134/D3134*100,0)</f>
        <v>0</v>
      </c>
      <c r="P3134" s="15">
        <f t="shared" si="144"/>
        <v>10</v>
      </c>
      <c r="Q3134" s="13" t="s">
        <v>8315</v>
      </c>
      <c r="R3134" t="s">
        <v>8316</v>
      </c>
      <c r="S3134" s="19">
        <f t="shared" si="145"/>
        <v>42786.350231481483</v>
      </c>
      <c r="T3134" s="19">
        <f t="shared" si="146"/>
        <v>42846.308564814812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>
        <f>ROUND(E3135/D3135*100,0)</f>
        <v>108</v>
      </c>
      <c r="P3135" s="15">
        <f t="shared" si="144"/>
        <v>33.75</v>
      </c>
      <c r="Q3135" s="13" t="s">
        <v>8315</v>
      </c>
      <c r="R3135" t="s">
        <v>8316</v>
      </c>
      <c r="S3135" s="19">
        <f t="shared" si="145"/>
        <v>42788.565208333333</v>
      </c>
      <c r="T3135" s="19">
        <f t="shared" si="146"/>
        <v>42818.523541666669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>
        <f>ROUND(E3136/D3136*100,0)</f>
        <v>23</v>
      </c>
      <c r="P3136" s="15">
        <f t="shared" si="144"/>
        <v>18.75</v>
      </c>
      <c r="Q3136" s="13" t="s">
        <v>8315</v>
      </c>
      <c r="R3136" t="s">
        <v>8316</v>
      </c>
      <c r="S3136" s="19">
        <f t="shared" si="145"/>
        <v>42800.720127314817</v>
      </c>
      <c r="T3136" s="19">
        <f t="shared" si="146"/>
        <v>42821.678460648152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>ROUND(E3137/D3137*100,0)</f>
        <v>21</v>
      </c>
      <c r="P3137" s="15">
        <f t="shared" si="144"/>
        <v>23.14</v>
      </c>
      <c r="Q3137" s="13" t="s">
        <v>8315</v>
      </c>
      <c r="R3137" t="s">
        <v>8316</v>
      </c>
      <c r="S3137" s="19">
        <f t="shared" si="145"/>
        <v>42807.151863425926</v>
      </c>
      <c r="T3137" s="19">
        <f t="shared" si="146"/>
        <v>42829.151863425926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>
        <f>ROUND(E3138/D3138*100,0)</f>
        <v>128</v>
      </c>
      <c r="P3138" s="15">
        <f t="shared" si="144"/>
        <v>29.05</v>
      </c>
      <c r="Q3138" s="13" t="s">
        <v>8315</v>
      </c>
      <c r="R3138" t="s">
        <v>8316</v>
      </c>
      <c r="S3138" s="19">
        <f t="shared" si="145"/>
        <v>42789.462430555555</v>
      </c>
      <c r="T3138" s="19">
        <f t="shared" si="146"/>
        <v>42825.957638888889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>ROUND(E3139/D3139*100,0)</f>
        <v>3</v>
      </c>
      <c r="P3139" s="15">
        <f t="shared" ref="P3139:P3202" si="147">IFERROR(ROUND(E3139/L3139,2),0)</f>
        <v>50</v>
      </c>
      <c r="Q3139" s="13" t="s">
        <v>8315</v>
      </c>
      <c r="R3139" t="s">
        <v>8316</v>
      </c>
      <c r="S3139" s="19">
        <f t="shared" ref="S3139:S3202" si="148">(((J3139/60)/60)/24)+DATE(1970,1,1)</f>
        <v>42807.885057870371</v>
      </c>
      <c r="T3139" s="19">
        <f t="shared" ref="T3139:T3202" si="149">(((I3139/60)/60)/24)+DATE(1970,1,1)</f>
        <v>42858.8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>
        <f>ROUND(E3140/D3140*100,0)</f>
        <v>0</v>
      </c>
      <c r="P3140" s="15">
        <f t="shared" si="147"/>
        <v>0</v>
      </c>
      <c r="Q3140" s="13" t="s">
        <v>8315</v>
      </c>
      <c r="R3140" t="s">
        <v>8316</v>
      </c>
      <c r="S3140" s="19">
        <f t="shared" si="148"/>
        <v>42809.645914351851</v>
      </c>
      <c r="T3140" s="19">
        <f t="shared" si="149"/>
        <v>42828.645914351851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>
        <f>ROUND(E3141/D3141*100,0)</f>
        <v>5</v>
      </c>
      <c r="P3141" s="15">
        <f t="shared" si="147"/>
        <v>450</v>
      </c>
      <c r="Q3141" s="13" t="s">
        <v>8315</v>
      </c>
      <c r="R3141" t="s">
        <v>8316</v>
      </c>
      <c r="S3141" s="19">
        <f t="shared" si="148"/>
        <v>42785.270370370374</v>
      </c>
      <c r="T3141" s="19">
        <f t="shared" si="149"/>
        <v>42819.189583333333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>
        <f>ROUND(E3142/D3142*100,0)</f>
        <v>1</v>
      </c>
      <c r="P3142" s="15">
        <f t="shared" si="147"/>
        <v>24</v>
      </c>
      <c r="Q3142" s="13" t="s">
        <v>8315</v>
      </c>
      <c r="R3142" t="s">
        <v>8316</v>
      </c>
      <c r="S3142" s="19">
        <f t="shared" si="148"/>
        <v>42802.718784722223</v>
      </c>
      <c r="T3142" s="19">
        <f t="shared" si="149"/>
        <v>42832.677118055552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>
        <f>ROUND(E3143/D3143*100,0)</f>
        <v>52</v>
      </c>
      <c r="P3143" s="15">
        <f t="shared" si="147"/>
        <v>32.25</v>
      </c>
      <c r="Q3143" s="13" t="s">
        <v>8315</v>
      </c>
      <c r="R3143" t="s">
        <v>8316</v>
      </c>
      <c r="S3143" s="19">
        <f t="shared" si="148"/>
        <v>42800.753333333334</v>
      </c>
      <c r="T3143" s="19">
        <f t="shared" si="149"/>
        <v>42841.833333333328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>
        <f>ROUND(E3144/D3144*100,0)</f>
        <v>2</v>
      </c>
      <c r="P3144" s="15">
        <f t="shared" si="147"/>
        <v>15</v>
      </c>
      <c r="Q3144" s="13" t="s">
        <v>8315</v>
      </c>
      <c r="R3144" t="s">
        <v>8316</v>
      </c>
      <c r="S3144" s="19">
        <f t="shared" si="148"/>
        <v>42783.513182870374</v>
      </c>
      <c r="T3144" s="19">
        <f t="shared" si="149"/>
        <v>42813.471516203703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>
        <f>ROUND(E3145/D3145*100,0)</f>
        <v>0</v>
      </c>
      <c r="P3145" s="15">
        <f t="shared" si="147"/>
        <v>0</v>
      </c>
      <c r="Q3145" s="13" t="s">
        <v>8315</v>
      </c>
      <c r="R3145" t="s">
        <v>8316</v>
      </c>
      <c r="S3145" s="19">
        <f t="shared" si="148"/>
        <v>42808.358287037037</v>
      </c>
      <c r="T3145" s="19">
        <f t="shared" si="149"/>
        <v>42834.358287037037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>ROUND(E3146/D3146*100,0)</f>
        <v>75</v>
      </c>
      <c r="P3146" s="15">
        <f t="shared" si="147"/>
        <v>251.33</v>
      </c>
      <c r="Q3146" s="13" t="s">
        <v>8315</v>
      </c>
      <c r="R3146" t="s">
        <v>8316</v>
      </c>
      <c r="S3146" s="19">
        <f t="shared" si="148"/>
        <v>42796.538275462968</v>
      </c>
      <c r="T3146" s="19">
        <f t="shared" si="149"/>
        <v>42813.25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>ROUND(E3147/D3147*100,0)</f>
        <v>0</v>
      </c>
      <c r="P3147" s="15">
        <f t="shared" si="147"/>
        <v>0</v>
      </c>
      <c r="Q3147" s="13" t="s">
        <v>8315</v>
      </c>
      <c r="R3147" t="s">
        <v>8316</v>
      </c>
      <c r="S3147" s="19">
        <f t="shared" si="148"/>
        <v>42762.040902777779</v>
      </c>
      <c r="T3147" s="19">
        <f t="shared" si="149"/>
        <v>42821.999236111107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>
        <f>ROUND(E3148/D3148*100,0)</f>
        <v>11</v>
      </c>
      <c r="P3148" s="15">
        <f t="shared" si="147"/>
        <v>437.5</v>
      </c>
      <c r="Q3148" s="13" t="s">
        <v>8315</v>
      </c>
      <c r="R3148" t="s">
        <v>8316</v>
      </c>
      <c r="S3148" s="19">
        <f t="shared" si="148"/>
        <v>42796.682476851856</v>
      </c>
      <c r="T3148" s="19">
        <f t="shared" si="149"/>
        <v>42841.640810185185</v>
      </c>
    </row>
    <row r="3149" spans="1:20" ht="42.75" hidden="1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>ROUND(E3149/D3149*100,0)</f>
        <v>118</v>
      </c>
      <c r="P3149" s="15">
        <f t="shared" si="147"/>
        <v>110.35</v>
      </c>
      <c r="Q3149" s="13" t="s">
        <v>8315</v>
      </c>
      <c r="R3149" t="s">
        <v>8316</v>
      </c>
      <c r="S3149" s="19">
        <f t="shared" si="148"/>
        <v>41909.969386574077</v>
      </c>
      <c r="T3149" s="19">
        <f t="shared" si="149"/>
        <v>41950.011053240742</v>
      </c>
    </row>
    <row r="3150" spans="1:20" ht="28.5" hidden="1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>ROUND(E3150/D3150*100,0)</f>
        <v>131</v>
      </c>
      <c r="P3150" s="15">
        <f t="shared" si="147"/>
        <v>41.42</v>
      </c>
      <c r="Q3150" s="13" t="s">
        <v>8315</v>
      </c>
      <c r="R3150" t="s">
        <v>8316</v>
      </c>
      <c r="S3150" s="19">
        <f t="shared" si="148"/>
        <v>41891.665324074071</v>
      </c>
      <c r="T3150" s="19">
        <f t="shared" si="149"/>
        <v>41913.166666666664</v>
      </c>
    </row>
    <row r="3151" spans="1:20" ht="42.75" hidden="1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>ROUND(E3151/D3151*100,0)</f>
        <v>104</v>
      </c>
      <c r="P3151" s="15">
        <f t="shared" si="147"/>
        <v>52</v>
      </c>
      <c r="Q3151" s="13" t="s">
        <v>8315</v>
      </c>
      <c r="R3151" t="s">
        <v>8316</v>
      </c>
      <c r="S3151" s="19">
        <f t="shared" si="148"/>
        <v>41226.017361111109</v>
      </c>
      <c r="T3151" s="19">
        <f t="shared" si="149"/>
        <v>41250.083333333336</v>
      </c>
    </row>
    <row r="3152" spans="1:20" ht="57" hidden="1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>ROUND(E3152/D3152*100,0)</f>
        <v>101</v>
      </c>
      <c r="P3152" s="15">
        <f t="shared" si="147"/>
        <v>33.99</v>
      </c>
      <c r="Q3152" s="13" t="s">
        <v>8315</v>
      </c>
      <c r="R3152" t="s">
        <v>8316</v>
      </c>
      <c r="S3152" s="19">
        <f t="shared" si="148"/>
        <v>40478.263923611114</v>
      </c>
      <c r="T3152" s="19">
        <f t="shared" si="149"/>
        <v>40568.166666666664</v>
      </c>
    </row>
    <row r="3153" spans="1:20" ht="42.75" hidden="1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>ROUND(E3153/D3153*100,0)</f>
        <v>100</v>
      </c>
      <c r="P3153" s="15">
        <f t="shared" si="147"/>
        <v>103.35</v>
      </c>
      <c r="Q3153" s="13" t="s">
        <v>8315</v>
      </c>
      <c r="R3153" t="s">
        <v>8316</v>
      </c>
      <c r="S3153" s="19">
        <f t="shared" si="148"/>
        <v>41862.83997685185</v>
      </c>
      <c r="T3153" s="19">
        <f t="shared" si="149"/>
        <v>41892.83997685185</v>
      </c>
    </row>
    <row r="3154" spans="1:20" ht="42.75" hidden="1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>
        <f>ROUND(E3154/D3154*100,0)</f>
        <v>106</v>
      </c>
      <c r="P3154" s="15">
        <f t="shared" si="147"/>
        <v>34.79</v>
      </c>
      <c r="Q3154" s="13" t="s">
        <v>8315</v>
      </c>
      <c r="R3154" t="s">
        <v>8316</v>
      </c>
      <c r="S3154" s="19">
        <f t="shared" si="148"/>
        <v>41550.867673611108</v>
      </c>
      <c r="T3154" s="19">
        <f t="shared" si="149"/>
        <v>41580.867673611108</v>
      </c>
    </row>
    <row r="3155" spans="1:20" ht="42.75" hidden="1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>ROUND(E3155/D3155*100,0)</f>
        <v>336</v>
      </c>
      <c r="P3155" s="15">
        <f t="shared" si="147"/>
        <v>41.77</v>
      </c>
      <c r="Q3155" s="13" t="s">
        <v>8315</v>
      </c>
      <c r="R3155" t="s">
        <v>8316</v>
      </c>
      <c r="S3155" s="19">
        <f t="shared" si="148"/>
        <v>40633.154363425929</v>
      </c>
      <c r="T3155" s="19">
        <f t="shared" si="149"/>
        <v>40664.207638888889</v>
      </c>
    </row>
    <row r="3156" spans="1:20" ht="42.75" hidden="1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>ROUND(E3156/D3156*100,0)</f>
        <v>113</v>
      </c>
      <c r="P3156" s="15">
        <f t="shared" si="147"/>
        <v>64.27</v>
      </c>
      <c r="Q3156" s="13" t="s">
        <v>8315</v>
      </c>
      <c r="R3156" t="s">
        <v>8316</v>
      </c>
      <c r="S3156" s="19">
        <f t="shared" si="148"/>
        <v>40970.875671296293</v>
      </c>
      <c r="T3156" s="19">
        <f t="shared" si="149"/>
        <v>41000.834004629629</v>
      </c>
    </row>
    <row r="3157" spans="1:20" ht="42.75" hidden="1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>
        <f>ROUND(E3157/D3157*100,0)</f>
        <v>189</v>
      </c>
      <c r="P3157" s="15">
        <f t="shared" si="147"/>
        <v>31.21</v>
      </c>
      <c r="Q3157" s="13" t="s">
        <v>8315</v>
      </c>
      <c r="R3157" t="s">
        <v>8316</v>
      </c>
      <c r="S3157" s="19">
        <f t="shared" si="148"/>
        <v>41233.499131944445</v>
      </c>
      <c r="T3157" s="19">
        <f t="shared" si="149"/>
        <v>41263.499131944445</v>
      </c>
    </row>
    <row r="3158" spans="1:20" ht="42.75" hidden="1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>ROUND(E3158/D3158*100,0)</f>
        <v>102</v>
      </c>
      <c r="P3158" s="15">
        <f t="shared" si="147"/>
        <v>62.92</v>
      </c>
      <c r="Q3158" s="13" t="s">
        <v>8315</v>
      </c>
      <c r="R3158" t="s">
        <v>8316</v>
      </c>
      <c r="S3158" s="19">
        <f t="shared" si="148"/>
        <v>41026.953055555554</v>
      </c>
      <c r="T3158" s="19">
        <f t="shared" si="149"/>
        <v>41061.953055555554</v>
      </c>
    </row>
    <row r="3159" spans="1:20" ht="28.5" hidden="1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>ROUND(E3159/D3159*100,0)</f>
        <v>101</v>
      </c>
      <c r="P3159" s="15">
        <f t="shared" si="147"/>
        <v>98.54</v>
      </c>
      <c r="Q3159" s="13" t="s">
        <v>8315</v>
      </c>
      <c r="R3159" t="s">
        <v>8316</v>
      </c>
      <c r="S3159" s="19">
        <f t="shared" si="148"/>
        <v>41829.788252314815</v>
      </c>
      <c r="T3159" s="19">
        <f t="shared" si="149"/>
        <v>41839.208333333336</v>
      </c>
    </row>
    <row r="3160" spans="1:20" ht="28.5" hidden="1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>ROUND(E3160/D3160*100,0)</f>
        <v>114</v>
      </c>
      <c r="P3160" s="15">
        <f t="shared" si="147"/>
        <v>82.61</v>
      </c>
      <c r="Q3160" s="13" t="s">
        <v>8315</v>
      </c>
      <c r="R3160" t="s">
        <v>8316</v>
      </c>
      <c r="S3160" s="19">
        <f t="shared" si="148"/>
        <v>41447.839722222219</v>
      </c>
      <c r="T3160" s="19">
        <f t="shared" si="149"/>
        <v>41477.839722222219</v>
      </c>
    </row>
    <row r="3161" spans="1:20" ht="28.5" hidden="1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>ROUND(E3161/D3161*100,0)</f>
        <v>133</v>
      </c>
      <c r="P3161" s="15">
        <f t="shared" si="147"/>
        <v>38.5</v>
      </c>
      <c r="Q3161" s="13" t="s">
        <v>8315</v>
      </c>
      <c r="R3161" t="s">
        <v>8316</v>
      </c>
      <c r="S3161" s="19">
        <f t="shared" si="148"/>
        <v>40884.066678240742</v>
      </c>
      <c r="T3161" s="19">
        <f t="shared" si="149"/>
        <v>40926.958333333336</v>
      </c>
    </row>
    <row r="3162" spans="1:20" ht="42.75" hidden="1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>ROUND(E3162/D3162*100,0)</f>
        <v>102</v>
      </c>
      <c r="P3162" s="15">
        <f t="shared" si="147"/>
        <v>80.16</v>
      </c>
      <c r="Q3162" s="13" t="s">
        <v>8315</v>
      </c>
      <c r="R3162" t="s">
        <v>8316</v>
      </c>
      <c r="S3162" s="19">
        <f t="shared" si="148"/>
        <v>41841.26489583333</v>
      </c>
      <c r="T3162" s="19">
        <f t="shared" si="149"/>
        <v>41864.207638888889</v>
      </c>
    </row>
    <row r="3163" spans="1:20" ht="42.75" hidden="1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>
        <f>ROUND(E3163/D3163*100,0)</f>
        <v>105</v>
      </c>
      <c r="P3163" s="15">
        <f t="shared" si="147"/>
        <v>28.41</v>
      </c>
      <c r="Q3163" s="13" t="s">
        <v>8315</v>
      </c>
      <c r="R3163" t="s">
        <v>8316</v>
      </c>
      <c r="S3163" s="19">
        <f t="shared" si="148"/>
        <v>41897.536134259259</v>
      </c>
      <c r="T3163" s="19">
        <f t="shared" si="149"/>
        <v>41927.536134259259</v>
      </c>
    </row>
    <row r="3164" spans="1:20" ht="42.75" hidden="1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>ROUND(E3164/D3164*100,0)</f>
        <v>127</v>
      </c>
      <c r="P3164" s="15">
        <f t="shared" si="147"/>
        <v>80.73</v>
      </c>
      <c r="Q3164" s="13" t="s">
        <v>8315</v>
      </c>
      <c r="R3164" t="s">
        <v>8316</v>
      </c>
      <c r="S3164" s="19">
        <f t="shared" si="148"/>
        <v>41799.685902777775</v>
      </c>
      <c r="T3164" s="19">
        <f t="shared" si="149"/>
        <v>41827.083333333336</v>
      </c>
    </row>
    <row r="3165" spans="1:20" ht="42.75" hidden="1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>ROUND(E3165/D3165*100,0)</f>
        <v>111</v>
      </c>
      <c r="P3165" s="15">
        <f t="shared" si="147"/>
        <v>200.69</v>
      </c>
      <c r="Q3165" s="13" t="s">
        <v>8315</v>
      </c>
      <c r="R3165" t="s">
        <v>8316</v>
      </c>
      <c r="S3165" s="19">
        <f t="shared" si="148"/>
        <v>41775.753761574073</v>
      </c>
      <c r="T3165" s="19">
        <f t="shared" si="149"/>
        <v>41805.753761574073</v>
      </c>
    </row>
    <row r="3166" spans="1:20" ht="42.75" hidden="1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>ROUND(E3166/D3166*100,0)</f>
        <v>107</v>
      </c>
      <c r="P3166" s="15">
        <f t="shared" si="147"/>
        <v>37.590000000000003</v>
      </c>
      <c r="Q3166" s="13" t="s">
        <v>8315</v>
      </c>
      <c r="R3166" t="s">
        <v>8316</v>
      </c>
      <c r="S3166" s="19">
        <f t="shared" si="148"/>
        <v>41766.80572916667</v>
      </c>
      <c r="T3166" s="19">
        <f t="shared" si="149"/>
        <v>41799.80572916667</v>
      </c>
    </row>
    <row r="3167" spans="1:20" ht="42.75" hidden="1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>ROUND(E3167/D3167*100,0)</f>
        <v>163</v>
      </c>
      <c r="P3167" s="15">
        <f t="shared" si="147"/>
        <v>58.1</v>
      </c>
      <c r="Q3167" s="13" t="s">
        <v>8315</v>
      </c>
      <c r="R3167" t="s">
        <v>8316</v>
      </c>
      <c r="S3167" s="19">
        <f t="shared" si="148"/>
        <v>40644.159259259257</v>
      </c>
      <c r="T3167" s="19">
        <f t="shared" si="149"/>
        <v>40666.165972222225</v>
      </c>
    </row>
    <row r="3168" spans="1:20" ht="42.75" hidden="1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>ROUND(E3168/D3168*100,0)</f>
        <v>160</v>
      </c>
      <c r="P3168" s="15">
        <f t="shared" si="147"/>
        <v>60.3</v>
      </c>
      <c r="Q3168" s="13" t="s">
        <v>8315</v>
      </c>
      <c r="R3168" t="s">
        <v>8316</v>
      </c>
      <c r="S3168" s="19">
        <f t="shared" si="148"/>
        <v>41940.69158564815</v>
      </c>
      <c r="T3168" s="19">
        <f t="shared" si="149"/>
        <v>41969.332638888889</v>
      </c>
    </row>
    <row r="3169" spans="1:20" ht="28.5" hidden="1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>ROUND(E3169/D3169*100,0)</f>
        <v>116</v>
      </c>
      <c r="P3169" s="15">
        <f t="shared" si="147"/>
        <v>63.36</v>
      </c>
      <c r="Q3169" s="13" t="s">
        <v>8315</v>
      </c>
      <c r="R3169" t="s">
        <v>8316</v>
      </c>
      <c r="S3169" s="19">
        <f t="shared" si="148"/>
        <v>41839.175706018519</v>
      </c>
      <c r="T3169" s="19">
        <f t="shared" si="149"/>
        <v>41853.175706018519</v>
      </c>
    </row>
    <row r="3170" spans="1:20" ht="42.75" hidden="1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>ROUND(E3170/D3170*100,0)</f>
        <v>124</v>
      </c>
      <c r="P3170" s="15">
        <f t="shared" si="147"/>
        <v>50.9</v>
      </c>
      <c r="Q3170" s="13" t="s">
        <v>8315</v>
      </c>
      <c r="R3170" t="s">
        <v>8316</v>
      </c>
      <c r="S3170" s="19">
        <f t="shared" si="148"/>
        <v>41772.105937500004</v>
      </c>
      <c r="T3170" s="19">
        <f t="shared" si="149"/>
        <v>41803.916666666664</v>
      </c>
    </row>
    <row r="3171" spans="1:20" ht="28.5" hidden="1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>ROUND(E3171/D3171*100,0)</f>
        <v>103</v>
      </c>
      <c r="P3171" s="15">
        <f t="shared" si="147"/>
        <v>100.5</v>
      </c>
      <c r="Q3171" s="13" t="s">
        <v>8315</v>
      </c>
      <c r="R3171" t="s">
        <v>8316</v>
      </c>
      <c r="S3171" s="19">
        <f t="shared" si="148"/>
        <v>41591.737974537034</v>
      </c>
      <c r="T3171" s="19">
        <f t="shared" si="149"/>
        <v>41621.207638888889</v>
      </c>
    </row>
    <row r="3172" spans="1:20" ht="42.75" hidden="1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>ROUND(E3172/D3172*100,0)</f>
        <v>112</v>
      </c>
      <c r="P3172" s="15">
        <f t="shared" si="147"/>
        <v>31.62</v>
      </c>
      <c r="Q3172" s="13" t="s">
        <v>8315</v>
      </c>
      <c r="R3172" t="s">
        <v>8316</v>
      </c>
      <c r="S3172" s="19">
        <f t="shared" si="148"/>
        <v>41789.080370370371</v>
      </c>
      <c r="T3172" s="19">
        <f t="shared" si="149"/>
        <v>41822.166666666664</v>
      </c>
    </row>
    <row r="3173" spans="1:20" ht="42.75" hidden="1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>
        <f>ROUND(E3173/D3173*100,0)</f>
        <v>109</v>
      </c>
      <c r="P3173" s="15">
        <f t="shared" si="147"/>
        <v>65.099999999999994</v>
      </c>
      <c r="Q3173" s="13" t="s">
        <v>8315</v>
      </c>
      <c r="R3173" t="s">
        <v>8316</v>
      </c>
      <c r="S3173" s="19">
        <f t="shared" si="148"/>
        <v>42466.608310185184</v>
      </c>
      <c r="T3173" s="19">
        <f t="shared" si="149"/>
        <v>42496.608310185184</v>
      </c>
    </row>
    <row r="3174" spans="1:20" ht="42.75" hidden="1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>ROUND(E3174/D3174*100,0)</f>
        <v>115</v>
      </c>
      <c r="P3174" s="15">
        <f t="shared" si="147"/>
        <v>79.31</v>
      </c>
      <c r="Q3174" s="13" t="s">
        <v>8315</v>
      </c>
      <c r="R3174" t="s">
        <v>8316</v>
      </c>
      <c r="S3174" s="19">
        <f t="shared" si="148"/>
        <v>40923.729953703703</v>
      </c>
      <c r="T3174" s="19">
        <f t="shared" si="149"/>
        <v>40953.729953703703</v>
      </c>
    </row>
    <row r="3175" spans="1:20" ht="42.75" hidden="1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>ROUND(E3175/D3175*100,0)</f>
        <v>103</v>
      </c>
      <c r="P3175" s="15">
        <f t="shared" si="147"/>
        <v>139.19</v>
      </c>
      <c r="Q3175" s="13" t="s">
        <v>8315</v>
      </c>
      <c r="R3175" t="s">
        <v>8316</v>
      </c>
      <c r="S3175" s="19">
        <f t="shared" si="148"/>
        <v>41878.878379629627</v>
      </c>
      <c r="T3175" s="19">
        <f t="shared" si="149"/>
        <v>41908.878379629627</v>
      </c>
    </row>
    <row r="3176" spans="1:20" ht="42.75" hidden="1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>ROUND(E3176/D3176*100,0)</f>
        <v>101</v>
      </c>
      <c r="P3176" s="15">
        <f t="shared" si="147"/>
        <v>131.91</v>
      </c>
      <c r="Q3176" s="13" t="s">
        <v>8315</v>
      </c>
      <c r="R3176" t="s">
        <v>8316</v>
      </c>
      <c r="S3176" s="19">
        <f t="shared" si="148"/>
        <v>41862.864675925928</v>
      </c>
      <c r="T3176" s="19">
        <f t="shared" si="149"/>
        <v>41876.864675925928</v>
      </c>
    </row>
    <row r="3177" spans="1:20" ht="57" hidden="1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>ROUND(E3177/D3177*100,0)</f>
        <v>110</v>
      </c>
      <c r="P3177" s="15">
        <f t="shared" si="147"/>
        <v>91.3</v>
      </c>
      <c r="Q3177" s="13" t="s">
        <v>8315</v>
      </c>
      <c r="R3177" t="s">
        <v>8316</v>
      </c>
      <c r="S3177" s="19">
        <f t="shared" si="148"/>
        <v>40531.886886574073</v>
      </c>
      <c r="T3177" s="19">
        <f t="shared" si="149"/>
        <v>40591.886886574073</v>
      </c>
    </row>
    <row r="3178" spans="1:20" ht="42.75" hidden="1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>ROUND(E3178/D3178*100,0)</f>
        <v>115</v>
      </c>
      <c r="P3178" s="15">
        <f t="shared" si="147"/>
        <v>39.67</v>
      </c>
      <c r="Q3178" s="13" t="s">
        <v>8315</v>
      </c>
      <c r="R3178" t="s">
        <v>8316</v>
      </c>
      <c r="S3178" s="19">
        <f t="shared" si="148"/>
        <v>41477.930914351848</v>
      </c>
      <c r="T3178" s="19">
        <f t="shared" si="149"/>
        <v>41504.625</v>
      </c>
    </row>
    <row r="3179" spans="1:20" ht="42.75" hidden="1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>ROUND(E3179/D3179*100,0)</f>
        <v>117</v>
      </c>
      <c r="P3179" s="15">
        <f t="shared" si="147"/>
        <v>57.55</v>
      </c>
      <c r="Q3179" s="13" t="s">
        <v>8315</v>
      </c>
      <c r="R3179" t="s">
        <v>8316</v>
      </c>
      <c r="S3179" s="19">
        <f t="shared" si="148"/>
        <v>41781.666770833333</v>
      </c>
      <c r="T3179" s="19">
        <f t="shared" si="149"/>
        <v>41811.666770833333</v>
      </c>
    </row>
    <row r="3180" spans="1:20" ht="42.75" hidden="1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>
        <f>ROUND(E3180/D3180*100,0)</f>
        <v>172</v>
      </c>
      <c r="P3180" s="15">
        <f t="shared" si="147"/>
        <v>33.03</v>
      </c>
      <c r="Q3180" s="13" t="s">
        <v>8315</v>
      </c>
      <c r="R3180" t="s">
        <v>8316</v>
      </c>
      <c r="S3180" s="19">
        <f t="shared" si="148"/>
        <v>41806.605034722219</v>
      </c>
      <c r="T3180" s="19">
        <f t="shared" si="149"/>
        <v>41836.605034722219</v>
      </c>
    </row>
    <row r="3181" spans="1:20" ht="28.5" hidden="1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>ROUND(E3181/D3181*100,0)</f>
        <v>114</v>
      </c>
      <c r="P3181" s="15">
        <f t="shared" si="147"/>
        <v>77.34</v>
      </c>
      <c r="Q3181" s="13" t="s">
        <v>8315</v>
      </c>
      <c r="R3181" t="s">
        <v>8316</v>
      </c>
      <c r="S3181" s="19">
        <f t="shared" si="148"/>
        <v>41375.702210648145</v>
      </c>
      <c r="T3181" s="19">
        <f t="shared" si="149"/>
        <v>41400.702210648145</v>
      </c>
    </row>
    <row r="3182" spans="1:20" ht="42.75" hidden="1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>
        <f>ROUND(E3182/D3182*100,0)</f>
        <v>120</v>
      </c>
      <c r="P3182" s="15">
        <f t="shared" si="147"/>
        <v>31.93</v>
      </c>
      <c r="Q3182" s="13" t="s">
        <v>8315</v>
      </c>
      <c r="R3182" t="s">
        <v>8316</v>
      </c>
      <c r="S3182" s="19">
        <f t="shared" si="148"/>
        <v>41780.412604166668</v>
      </c>
      <c r="T3182" s="19">
        <f t="shared" si="149"/>
        <v>41810.412604166668</v>
      </c>
    </row>
    <row r="3183" spans="1:20" ht="42.75" hidden="1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>
        <f>ROUND(E3183/D3183*100,0)</f>
        <v>109</v>
      </c>
      <c r="P3183" s="15">
        <f t="shared" si="147"/>
        <v>36.33</v>
      </c>
      <c r="Q3183" s="13" t="s">
        <v>8315</v>
      </c>
      <c r="R3183" t="s">
        <v>8316</v>
      </c>
      <c r="S3183" s="19">
        <f t="shared" si="148"/>
        <v>41779.310034722221</v>
      </c>
      <c r="T3183" s="19">
        <f t="shared" si="149"/>
        <v>41805.666666666664</v>
      </c>
    </row>
    <row r="3184" spans="1:20" ht="57" hidden="1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>ROUND(E3184/D3184*100,0)</f>
        <v>101</v>
      </c>
      <c r="P3184" s="15">
        <f t="shared" si="147"/>
        <v>46.77</v>
      </c>
      <c r="Q3184" s="13" t="s">
        <v>8315</v>
      </c>
      <c r="R3184" t="s">
        <v>8316</v>
      </c>
      <c r="S3184" s="19">
        <f t="shared" si="148"/>
        <v>40883.949317129627</v>
      </c>
      <c r="T3184" s="19">
        <f t="shared" si="149"/>
        <v>40939.708333333336</v>
      </c>
    </row>
    <row r="3185" spans="1:20" ht="42.75" hidden="1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>ROUND(E3185/D3185*100,0)</f>
        <v>109</v>
      </c>
      <c r="P3185" s="15">
        <f t="shared" si="147"/>
        <v>40.07</v>
      </c>
      <c r="Q3185" s="13" t="s">
        <v>8315</v>
      </c>
      <c r="R3185" t="s">
        <v>8316</v>
      </c>
      <c r="S3185" s="19">
        <f t="shared" si="148"/>
        <v>41491.79478009259</v>
      </c>
      <c r="T3185" s="19">
        <f t="shared" si="149"/>
        <v>41509.79478009259</v>
      </c>
    </row>
    <row r="3186" spans="1:20" ht="42.75" hidden="1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>ROUND(E3186/D3186*100,0)</f>
        <v>107</v>
      </c>
      <c r="P3186" s="15">
        <f t="shared" si="147"/>
        <v>100.22</v>
      </c>
      <c r="Q3186" s="13" t="s">
        <v>8315</v>
      </c>
      <c r="R3186" t="s">
        <v>8316</v>
      </c>
      <c r="S3186" s="19">
        <f t="shared" si="148"/>
        <v>41791.993414351848</v>
      </c>
      <c r="T3186" s="19">
        <f t="shared" si="149"/>
        <v>41821.993414351848</v>
      </c>
    </row>
    <row r="3187" spans="1:20" ht="42.75" hidden="1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>
        <f>ROUND(E3187/D3187*100,0)</f>
        <v>100</v>
      </c>
      <c r="P3187" s="15">
        <f t="shared" si="147"/>
        <v>41.67</v>
      </c>
      <c r="Q3187" s="13" t="s">
        <v>8315</v>
      </c>
      <c r="R3187" t="s">
        <v>8316</v>
      </c>
      <c r="S3187" s="19">
        <f t="shared" si="148"/>
        <v>41829.977326388893</v>
      </c>
      <c r="T3187" s="19">
        <f t="shared" si="149"/>
        <v>41836.977326388893</v>
      </c>
    </row>
    <row r="3188" spans="1:20" ht="42.75" hidden="1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>
        <f>ROUND(E3188/D3188*100,0)</f>
        <v>102</v>
      </c>
      <c r="P3188" s="15">
        <f t="shared" si="147"/>
        <v>46.71</v>
      </c>
      <c r="Q3188" s="13" t="s">
        <v>8315</v>
      </c>
      <c r="R3188" t="s">
        <v>8316</v>
      </c>
      <c r="S3188" s="19">
        <f t="shared" si="148"/>
        <v>41868.924050925925</v>
      </c>
      <c r="T3188" s="19">
        <f t="shared" si="149"/>
        <v>41898.875</v>
      </c>
    </row>
    <row r="3189" spans="1:20" ht="42.75" hidden="1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>ROUND(E3189/D3189*100,0)</f>
        <v>116</v>
      </c>
      <c r="P3189" s="15">
        <f t="shared" si="147"/>
        <v>71.489999999999995</v>
      </c>
      <c r="Q3189" s="13" t="s">
        <v>8315</v>
      </c>
      <c r="R3189" t="s">
        <v>8316</v>
      </c>
      <c r="S3189" s="19">
        <f t="shared" si="148"/>
        <v>41835.666354166664</v>
      </c>
      <c r="T3189" s="19">
        <f t="shared" si="14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>ROUND(E3190/D3190*100,0)</f>
        <v>65</v>
      </c>
      <c r="P3190" s="15">
        <f t="shared" si="147"/>
        <v>14.44</v>
      </c>
      <c r="Q3190" s="13" t="s">
        <v>8315</v>
      </c>
      <c r="R3190" t="s">
        <v>8357</v>
      </c>
      <c r="S3190" s="19">
        <f t="shared" si="148"/>
        <v>42144.415532407409</v>
      </c>
      <c r="T3190" s="19">
        <f t="shared" si="149"/>
        <v>42165.415532407409</v>
      </c>
    </row>
    <row r="3191" spans="1:20" ht="57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>ROUND(E3191/D3191*100,0)</f>
        <v>12</v>
      </c>
      <c r="P3191" s="15">
        <f t="shared" si="147"/>
        <v>356.84</v>
      </c>
      <c r="Q3191" s="13" t="s">
        <v>8315</v>
      </c>
      <c r="R3191" t="s">
        <v>8357</v>
      </c>
      <c r="S3191" s="19">
        <f t="shared" si="148"/>
        <v>42118.346435185187</v>
      </c>
      <c r="T3191" s="19">
        <f t="shared" si="149"/>
        <v>42148.346435185187</v>
      </c>
    </row>
    <row r="3192" spans="1:20" ht="42.7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>ROUND(E3192/D3192*100,0)</f>
        <v>0</v>
      </c>
      <c r="P3192" s="15">
        <f t="shared" si="147"/>
        <v>0</v>
      </c>
      <c r="Q3192" s="13" t="s">
        <v>8315</v>
      </c>
      <c r="R3192" t="s">
        <v>8357</v>
      </c>
      <c r="S3192" s="19">
        <f t="shared" si="148"/>
        <v>42683.151331018518</v>
      </c>
      <c r="T3192" s="19">
        <f t="shared" si="149"/>
        <v>42713.192997685182</v>
      </c>
    </row>
    <row r="3193" spans="1:20" ht="42.75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>ROUND(E3193/D3193*100,0)</f>
        <v>4</v>
      </c>
      <c r="P3193" s="15">
        <f t="shared" si="147"/>
        <v>37.75</v>
      </c>
      <c r="Q3193" s="13" t="s">
        <v>8315</v>
      </c>
      <c r="R3193" t="s">
        <v>8357</v>
      </c>
      <c r="S3193" s="19">
        <f t="shared" si="148"/>
        <v>42538.755428240736</v>
      </c>
      <c r="T3193" s="19">
        <f t="shared" si="14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>ROUND(E3194/D3194*100,0)</f>
        <v>1</v>
      </c>
      <c r="P3194" s="15">
        <f t="shared" si="147"/>
        <v>12.75</v>
      </c>
      <c r="Q3194" s="13" t="s">
        <v>8315</v>
      </c>
      <c r="R3194" t="s">
        <v>8357</v>
      </c>
      <c r="S3194" s="19">
        <f t="shared" si="148"/>
        <v>42018.94049768518</v>
      </c>
      <c r="T3194" s="19">
        <f t="shared" si="14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>ROUND(E3195/D3195*100,0)</f>
        <v>12</v>
      </c>
      <c r="P3195" s="15">
        <f t="shared" si="147"/>
        <v>24.46</v>
      </c>
      <c r="Q3195" s="13" t="s">
        <v>8315</v>
      </c>
      <c r="R3195" t="s">
        <v>8357</v>
      </c>
      <c r="S3195" s="19">
        <f t="shared" si="148"/>
        <v>42010.968240740738</v>
      </c>
      <c r="T3195" s="19">
        <f t="shared" si="149"/>
        <v>42055.968240740738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>ROUND(E3196/D3196*100,0)</f>
        <v>0</v>
      </c>
      <c r="P3196" s="15">
        <f t="shared" si="147"/>
        <v>0</v>
      </c>
      <c r="Q3196" s="13" t="s">
        <v>8315</v>
      </c>
      <c r="R3196" t="s">
        <v>8357</v>
      </c>
      <c r="S3196" s="19">
        <f t="shared" si="148"/>
        <v>42182.062476851846</v>
      </c>
      <c r="T3196" s="19">
        <f t="shared" si="149"/>
        <v>42212.062476851846</v>
      </c>
    </row>
    <row r="3197" spans="1:20" ht="42.75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>ROUND(E3197/D3197*100,0)</f>
        <v>59</v>
      </c>
      <c r="P3197" s="15">
        <f t="shared" si="147"/>
        <v>53.08</v>
      </c>
      <c r="Q3197" s="13" t="s">
        <v>8315</v>
      </c>
      <c r="R3197" t="s">
        <v>8357</v>
      </c>
      <c r="S3197" s="19">
        <f t="shared" si="148"/>
        <v>42017.594236111108</v>
      </c>
      <c r="T3197" s="19">
        <f t="shared" si="149"/>
        <v>42047.594236111108</v>
      </c>
    </row>
    <row r="3198" spans="1:20" ht="42.75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>ROUND(E3198/D3198*100,0)</f>
        <v>0</v>
      </c>
      <c r="P3198" s="15">
        <f t="shared" si="147"/>
        <v>300</v>
      </c>
      <c r="Q3198" s="13" t="s">
        <v>8315</v>
      </c>
      <c r="R3198" t="s">
        <v>8357</v>
      </c>
      <c r="S3198" s="19">
        <f t="shared" si="148"/>
        <v>42157.598090277781</v>
      </c>
      <c r="T3198" s="19">
        <f t="shared" si="149"/>
        <v>42217.583333333328</v>
      </c>
    </row>
    <row r="3199" spans="1:20" ht="28.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>ROUND(E3199/D3199*100,0)</f>
        <v>11</v>
      </c>
      <c r="P3199" s="15">
        <f t="shared" si="147"/>
        <v>286.25</v>
      </c>
      <c r="Q3199" s="13" t="s">
        <v>8315</v>
      </c>
      <c r="R3199" t="s">
        <v>8357</v>
      </c>
      <c r="S3199" s="19">
        <f t="shared" si="148"/>
        <v>42009.493263888886</v>
      </c>
      <c r="T3199" s="19">
        <f t="shared" si="149"/>
        <v>42039.493263888886</v>
      </c>
    </row>
    <row r="3200" spans="1:20" ht="42.75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>ROUND(E3200/D3200*100,0)</f>
        <v>0</v>
      </c>
      <c r="P3200" s="15">
        <f t="shared" si="147"/>
        <v>36.67</v>
      </c>
      <c r="Q3200" s="13" t="s">
        <v>8315</v>
      </c>
      <c r="R3200" t="s">
        <v>8357</v>
      </c>
      <c r="S3200" s="19">
        <f t="shared" si="148"/>
        <v>42013.424502314811</v>
      </c>
      <c r="T3200" s="19">
        <f t="shared" si="149"/>
        <v>42051.424502314811</v>
      </c>
    </row>
    <row r="3201" spans="1:20" ht="42.7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>ROUND(E3201/D3201*100,0)</f>
        <v>52</v>
      </c>
      <c r="P3201" s="15">
        <f t="shared" si="147"/>
        <v>49.21</v>
      </c>
      <c r="Q3201" s="13" t="s">
        <v>8315</v>
      </c>
      <c r="R3201" t="s">
        <v>8357</v>
      </c>
      <c r="S3201" s="19">
        <f t="shared" si="148"/>
        <v>41858.761782407404</v>
      </c>
      <c r="T3201" s="19">
        <f t="shared" si="149"/>
        <v>41888.875</v>
      </c>
    </row>
    <row r="3202" spans="1:20" ht="42.75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>ROUND(E3202/D3202*100,0)</f>
        <v>0</v>
      </c>
      <c r="P3202" s="15">
        <f t="shared" si="147"/>
        <v>1</v>
      </c>
      <c r="Q3202" s="13" t="s">
        <v>8315</v>
      </c>
      <c r="R3202" t="s">
        <v>8357</v>
      </c>
      <c r="S3202" s="19">
        <f t="shared" si="148"/>
        <v>42460.320613425924</v>
      </c>
      <c r="T3202" s="19">
        <f t="shared" si="14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>ROUND(E3203/D3203*100,0)</f>
        <v>1</v>
      </c>
      <c r="P3203" s="15">
        <f t="shared" ref="P3203:P3266" si="150">IFERROR(ROUND(E3203/L3203,2),0)</f>
        <v>12.5</v>
      </c>
      <c r="Q3203" s="13" t="s">
        <v>8315</v>
      </c>
      <c r="R3203" t="s">
        <v>8357</v>
      </c>
      <c r="S3203" s="19">
        <f t="shared" ref="S3203:S3266" si="151">(((J3203/60)/60)/24)+DATE(1970,1,1)</f>
        <v>41861.767094907409</v>
      </c>
      <c r="T3203" s="19">
        <f t="shared" ref="T3203:T3266" si="152">(((I3203/60)/60)/24)+DATE(1970,1,1)</f>
        <v>41882.767094907409</v>
      </c>
    </row>
    <row r="3204" spans="1:20" ht="42.75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>ROUND(E3204/D3204*100,0)</f>
        <v>55</v>
      </c>
      <c r="P3204" s="15">
        <f t="shared" si="150"/>
        <v>109.04</v>
      </c>
      <c r="Q3204" s="13" t="s">
        <v>8315</v>
      </c>
      <c r="R3204" t="s">
        <v>8357</v>
      </c>
      <c r="S3204" s="19">
        <f t="shared" si="151"/>
        <v>42293.853541666671</v>
      </c>
      <c r="T3204" s="19">
        <f t="shared" si="152"/>
        <v>42352.249305555553</v>
      </c>
    </row>
    <row r="3205" spans="1:20" ht="42.7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>ROUND(E3205/D3205*100,0)</f>
        <v>25</v>
      </c>
      <c r="P3205" s="15">
        <f t="shared" si="150"/>
        <v>41.67</v>
      </c>
      <c r="Q3205" s="13" t="s">
        <v>8315</v>
      </c>
      <c r="R3205" t="s">
        <v>8357</v>
      </c>
      <c r="S3205" s="19">
        <f t="shared" si="151"/>
        <v>42242.988680555558</v>
      </c>
      <c r="T3205" s="19">
        <f t="shared" si="152"/>
        <v>42272.988680555558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>ROUND(E3206/D3206*100,0)</f>
        <v>0</v>
      </c>
      <c r="P3206" s="15">
        <f t="shared" si="150"/>
        <v>0</v>
      </c>
      <c r="Q3206" s="13" t="s">
        <v>8315</v>
      </c>
      <c r="R3206" t="s">
        <v>8357</v>
      </c>
      <c r="S3206" s="19">
        <f t="shared" si="151"/>
        <v>42172.686099537037</v>
      </c>
      <c r="T3206" s="19">
        <f t="shared" si="152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>ROUND(E3207/D3207*100,0)</f>
        <v>3</v>
      </c>
      <c r="P3207" s="15">
        <f t="shared" si="150"/>
        <v>22.75</v>
      </c>
      <c r="Q3207" s="13" t="s">
        <v>8315</v>
      </c>
      <c r="R3207" t="s">
        <v>8357</v>
      </c>
      <c r="S3207" s="19">
        <f t="shared" si="151"/>
        <v>42095.374675925923</v>
      </c>
      <c r="T3207" s="19">
        <f t="shared" si="152"/>
        <v>42125.374675925923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>ROUND(E3208/D3208*100,0)</f>
        <v>0</v>
      </c>
      <c r="P3208" s="15">
        <f t="shared" si="150"/>
        <v>0</v>
      </c>
      <c r="Q3208" s="13" t="s">
        <v>8315</v>
      </c>
      <c r="R3208" t="s">
        <v>8357</v>
      </c>
      <c r="S3208" s="19">
        <f t="shared" si="151"/>
        <v>42236.276053240741</v>
      </c>
      <c r="T3208" s="19">
        <f t="shared" si="152"/>
        <v>42266.276053240741</v>
      </c>
    </row>
    <row r="3209" spans="1:20" ht="42.75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>ROUND(E3209/D3209*100,0)</f>
        <v>46</v>
      </c>
      <c r="P3209" s="15">
        <f t="shared" si="150"/>
        <v>70.83</v>
      </c>
      <c r="Q3209" s="13" t="s">
        <v>8315</v>
      </c>
      <c r="R3209" t="s">
        <v>8357</v>
      </c>
      <c r="S3209" s="19">
        <f t="shared" si="151"/>
        <v>42057.277858796297</v>
      </c>
      <c r="T3209" s="19">
        <f t="shared" si="152"/>
        <v>42117.236192129625</v>
      </c>
    </row>
    <row r="3210" spans="1:20" ht="42.75" hidden="1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>ROUND(E3210/D3210*100,0)</f>
        <v>104</v>
      </c>
      <c r="P3210" s="15">
        <f t="shared" si="150"/>
        <v>63.11</v>
      </c>
      <c r="Q3210" s="13" t="s">
        <v>8315</v>
      </c>
      <c r="R3210" t="s">
        <v>8316</v>
      </c>
      <c r="S3210" s="19">
        <f t="shared" si="151"/>
        <v>41827.605057870373</v>
      </c>
      <c r="T3210" s="19">
        <f t="shared" si="152"/>
        <v>41848.605057870373</v>
      </c>
    </row>
    <row r="3211" spans="1:20" ht="42.75" hidden="1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>ROUND(E3211/D3211*100,0)</f>
        <v>119</v>
      </c>
      <c r="P3211" s="15">
        <f t="shared" si="150"/>
        <v>50.16</v>
      </c>
      <c r="Q3211" s="13" t="s">
        <v>8315</v>
      </c>
      <c r="R3211" t="s">
        <v>8316</v>
      </c>
      <c r="S3211" s="19">
        <f t="shared" si="151"/>
        <v>41778.637245370373</v>
      </c>
      <c r="T3211" s="19">
        <f t="shared" si="152"/>
        <v>41810.958333333336</v>
      </c>
    </row>
    <row r="3212" spans="1:20" ht="42.75" hidden="1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>ROUND(E3212/D3212*100,0)</f>
        <v>126</v>
      </c>
      <c r="P3212" s="15">
        <f t="shared" si="150"/>
        <v>62.88</v>
      </c>
      <c r="Q3212" s="13" t="s">
        <v>8315</v>
      </c>
      <c r="R3212" t="s">
        <v>8316</v>
      </c>
      <c r="S3212" s="19">
        <f t="shared" si="151"/>
        <v>41013.936562499999</v>
      </c>
      <c r="T3212" s="19">
        <f t="shared" si="152"/>
        <v>41061.165972222225</v>
      </c>
    </row>
    <row r="3213" spans="1:20" ht="42.75" hidden="1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>ROUND(E3213/D3213*100,0)</f>
        <v>120</v>
      </c>
      <c r="P3213" s="15">
        <f t="shared" si="150"/>
        <v>85.53</v>
      </c>
      <c r="Q3213" s="13" t="s">
        <v>8315</v>
      </c>
      <c r="R3213" t="s">
        <v>8316</v>
      </c>
      <c r="S3213" s="19">
        <f t="shared" si="151"/>
        <v>41834.586574074077</v>
      </c>
      <c r="T3213" s="19">
        <f t="shared" si="152"/>
        <v>41866.083333333336</v>
      </c>
    </row>
    <row r="3214" spans="1:20" ht="28.5" hidden="1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>ROUND(E3214/D3214*100,0)</f>
        <v>126</v>
      </c>
      <c r="P3214" s="15">
        <f t="shared" si="150"/>
        <v>53.72</v>
      </c>
      <c r="Q3214" s="13" t="s">
        <v>8315</v>
      </c>
      <c r="R3214" t="s">
        <v>8316</v>
      </c>
      <c r="S3214" s="19">
        <f t="shared" si="151"/>
        <v>41829.795729166668</v>
      </c>
      <c r="T3214" s="19">
        <f t="shared" si="152"/>
        <v>41859.795729166668</v>
      </c>
    </row>
    <row r="3215" spans="1:20" ht="42.75" hidden="1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>
        <f>ROUND(E3215/D3215*100,0)</f>
        <v>100</v>
      </c>
      <c r="P3215" s="15">
        <f t="shared" si="150"/>
        <v>127.81</v>
      </c>
      <c r="Q3215" s="13" t="s">
        <v>8315</v>
      </c>
      <c r="R3215" t="s">
        <v>8316</v>
      </c>
      <c r="S3215" s="19">
        <f t="shared" si="151"/>
        <v>42171.763414351852</v>
      </c>
      <c r="T3215" s="19">
        <f t="shared" si="152"/>
        <v>42211.763414351852</v>
      </c>
    </row>
    <row r="3216" spans="1:20" ht="42.75" hidden="1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>
        <f>ROUND(E3216/D3216*100,0)</f>
        <v>102</v>
      </c>
      <c r="P3216" s="15">
        <f t="shared" si="150"/>
        <v>106.57</v>
      </c>
      <c r="Q3216" s="13" t="s">
        <v>8315</v>
      </c>
      <c r="R3216" t="s">
        <v>8316</v>
      </c>
      <c r="S3216" s="19">
        <f t="shared" si="151"/>
        <v>42337.792511574073</v>
      </c>
      <c r="T3216" s="19">
        <f t="shared" si="152"/>
        <v>42374.996527777781</v>
      </c>
    </row>
    <row r="3217" spans="1:20" ht="57" hidden="1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>ROUND(E3217/D3217*100,0)</f>
        <v>100</v>
      </c>
      <c r="P3217" s="15">
        <f t="shared" si="150"/>
        <v>262.11</v>
      </c>
      <c r="Q3217" s="13" t="s">
        <v>8315</v>
      </c>
      <c r="R3217" t="s">
        <v>8316</v>
      </c>
      <c r="S3217" s="19">
        <f t="shared" si="151"/>
        <v>42219.665173611109</v>
      </c>
      <c r="T3217" s="19">
        <f t="shared" si="152"/>
        <v>42257.165972222225</v>
      </c>
    </row>
    <row r="3218" spans="1:20" ht="42.75" hidden="1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>
        <f>ROUND(E3218/D3218*100,0)</f>
        <v>100</v>
      </c>
      <c r="P3218" s="15">
        <f t="shared" si="150"/>
        <v>57.17</v>
      </c>
      <c r="Q3218" s="13" t="s">
        <v>8315</v>
      </c>
      <c r="R3218" t="s">
        <v>8316</v>
      </c>
      <c r="S3218" s="19">
        <f t="shared" si="151"/>
        <v>42165.462627314817</v>
      </c>
      <c r="T3218" s="19">
        <f t="shared" si="152"/>
        <v>42196.604166666672</v>
      </c>
    </row>
    <row r="3219" spans="1:20" ht="28.5" hidden="1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>ROUND(E3219/D3219*100,0)</f>
        <v>116</v>
      </c>
      <c r="P3219" s="15">
        <f t="shared" si="150"/>
        <v>50.2</v>
      </c>
      <c r="Q3219" s="13" t="s">
        <v>8315</v>
      </c>
      <c r="R3219" t="s">
        <v>8316</v>
      </c>
      <c r="S3219" s="19">
        <f t="shared" si="151"/>
        <v>42648.546111111107</v>
      </c>
      <c r="T3219" s="19">
        <f t="shared" si="152"/>
        <v>42678.546111111107</v>
      </c>
    </row>
    <row r="3220" spans="1:20" ht="42.75" hidden="1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>
        <f>ROUND(E3220/D3220*100,0)</f>
        <v>102</v>
      </c>
      <c r="P3220" s="15">
        <f t="shared" si="150"/>
        <v>66.59</v>
      </c>
      <c r="Q3220" s="13" t="s">
        <v>8315</v>
      </c>
      <c r="R3220" t="s">
        <v>8316</v>
      </c>
      <c r="S3220" s="19">
        <f t="shared" si="151"/>
        <v>41971.002152777779</v>
      </c>
      <c r="T3220" s="19">
        <f t="shared" si="152"/>
        <v>42004</v>
      </c>
    </row>
    <row r="3221" spans="1:20" ht="28.5" hidden="1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>ROUND(E3221/D3221*100,0)</f>
        <v>100</v>
      </c>
      <c r="P3221" s="15">
        <f t="shared" si="150"/>
        <v>168.25</v>
      </c>
      <c r="Q3221" s="13" t="s">
        <v>8315</v>
      </c>
      <c r="R3221" t="s">
        <v>8316</v>
      </c>
      <c r="S3221" s="19">
        <f t="shared" si="151"/>
        <v>42050.983182870375</v>
      </c>
      <c r="T3221" s="19">
        <f t="shared" si="152"/>
        <v>42085.941516203704</v>
      </c>
    </row>
    <row r="3222" spans="1:20" ht="28.5" hidden="1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>ROUND(E3222/D3222*100,0)</f>
        <v>101</v>
      </c>
      <c r="P3222" s="15">
        <f t="shared" si="150"/>
        <v>256.37</v>
      </c>
      <c r="Q3222" s="13" t="s">
        <v>8315</v>
      </c>
      <c r="R3222" t="s">
        <v>8316</v>
      </c>
      <c r="S3222" s="19">
        <f t="shared" si="151"/>
        <v>42772.833379629628</v>
      </c>
      <c r="T3222" s="19">
        <f t="shared" si="152"/>
        <v>42806.875</v>
      </c>
    </row>
    <row r="3223" spans="1:20" ht="57" hidden="1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>
        <f>ROUND(E3223/D3223*100,0)</f>
        <v>103</v>
      </c>
      <c r="P3223" s="15">
        <f t="shared" si="150"/>
        <v>36.61</v>
      </c>
      <c r="Q3223" s="13" t="s">
        <v>8315</v>
      </c>
      <c r="R3223" t="s">
        <v>8316</v>
      </c>
      <c r="S3223" s="19">
        <f t="shared" si="151"/>
        <v>42155.696793981479</v>
      </c>
      <c r="T3223" s="19">
        <f t="shared" si="152"/>
        <v>42190.696793981479</v>
      </c>
    </row>
    <row r="3224" spans="1:20" ht="42.75" hidden="1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>ROUND(E3224/D3224*100,0)</f>
        <v>125</v>
      </c>
      <c r="P3224" s="15">
        <f t="shared" si="150"/>
        <v>37.14</v>
      </c>
      <c r="Q3224" s="13" t="s">
        <v>8315</v>
      </c>
      <c r="R3224" t="s">
        <v>8316</v>
      </c>
      <c r="S3224" s="19">
        <f t="shared" si="151"/>
        <v>42270.582141203704</v>
      </c>
      <c r="T3224" s="19">
        <f t="shared" si="152"/>
        <v>42301.895138888889</v>
      </c>
    </row>
    <row r="3225" spans="1:20" ht="28.5" hidden="1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>ROUND(E3225/D3225*100,0)</f>
        <v>110</v>
      </c>
      <c r="P3225" s="15">
        <f t="shared" si="150"/>
        <v>45.88</v>
      </c>
      <c r="Q3225" s="13" t="s">
        <v>8315</v>
      </c>
      <c r="R3225" t="s">
        <v>8316</v>
      </c>
      <c r="S3225" s="19">
        <f t="shared" si="151"/>
        <v>42206.835370370376</v>
      </c>
      <c r="T3225" s="19">
        <f t="shared" si="152"/>
        <v>42236.835370370376</v>
      </c>
    </row>
    <row r="3226" spans="1:20" ht="42.75" hidden="1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>ROUND(E3226/D3226*100,0)</f>
        <v>102</v>
      </c>
      <c r="P3226" s="15">
        <f t="shared" si="150"/>
        <v>141.71</v>
      </c>
      <c r="Q3226" s="13" t="s">
        <v>8315</v>
      </c>
      <c r="R3226" t="s">
        <v>8316</v>
      </c>
      <c r="S3226" s="19">
        <f t="shared" si="151"/>
        <v>42697.850844907407</v>
      </c>
      <c r="T3226" s="19">
        <f t="shared" si="152"/>
        <v>42745.208333333328</v>
      </c>
    </row>
    <row r="3227" spans="1:20" ht="42.75" hidden="1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>ROUND(E3227/D3227*100,0)</f>
        <v>102</v>
      </c>
      <c r="P3227" s="15">
        <f t="shared" si="150"/>
        <v>52.49</v>
      </c>
      <c r="Q3227" s="13" t="s">
        <v>8315</v>
      </c>
      <c r="R3227" t="s">
        <v>8316</v>
      </c>
      <c r="S3227" s="19">
        <f t="shared" si="151"/>
        <v>42503.559467592597</v>
      </c>
      <c r="T3227" s="19">
        <f t="shared" si="152"/>
        <v>42524.875</v>
      </c>
    </row>
    <row r="3228" spans="1:20" ht="42.75" hidden="1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>
        <f>ROUND(E3228/D3228*100,0)</f>
        <v>104</v>
      </c>
      <c r="P3228" s="15">
        <f t="shared" si="150"/>
        <v>59.52</v>
      </c>
      <c r="Q3228" s="13" t="s">
        <v>8315</v>
      </c>
      <c r="R3228" t="s">
        <v>8316</v>
      </c>
      <c r="S3228" s="19">
        <f t="shared" si="151"/>
        <v>42277.583472222221</v>
      </c>
      <c r="T3228" s="19">
        <f t="shared" si="152"/>
        <v>42307.583472222221</v>
      </c>
    </row>
    <row r="3229" spans="1:20" ht="42.75" hidden="1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>
        <f>ROUND(E3229/D3229*100,0)</f>
        <v>125</v>
      </c>
      <c r="P3229" s="15">
        <f t="shared" si="150"/>
        <v>50</v>
      </c>
      <c r="Q3229" s="13" t="s">
        <v>8315</v>
      </c>
      <c r="R3229" t="s">
        <v>8316</v>
      </c>
      <c r="S3229" s="19">
        <f t="shared" si="151"/>
        <v>42722.882361111115</v>
      </c>
      <c r="T3229" s="19">
        <f t="shared" si="152"/>
        <v>42752.882361111115</v>
      </c>
    </row>
    <row r="3230" spans="1:20" ht="28.5" hidden="1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>ROUND(E3230/D3230*100,0)</f>
        <v>102</v>
      </c>
      <c r="P3230" s="15">
        <f t="shared" si="150"/>
        <v>193.62</v>
      </c>
      <c r="Q3230" s="13" t="s">
        <v>8315</v>
      </c>
      <c r="R3230" t="s">
        <v>8316</v>
      </c>
      <c r="S3230" s="19">
        <f t="shared" si="151"/>
        <v>42323.70930555556</v>
      </c>
      <c r="T3230" s="19">
        <f t="shared" si="152"/>
        <v>42355.207638888889</v>
      </c>
    </row>
    <row r="3231" spans="1:20" ht="42.75" hidden="1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>ROUND(E3231/D3231*100,0)</f>
        <v>108</v>
      </c>
      <c r="P3231" s="15">
        <f t="shared" si="150"/>
        <v>106.8</v>
      </c>
      <c r="Q3231" s="13" t="s">
        <v>8315</v>
      </c>
      <c r="R3231" t="s">
        <v>8316</v>
      </c>
      <c r="S3231" s="19">
        <f t="shared" si="151"/>
        <v>41933.291643518518</v>
      </c>
      <c r="T3231" s="19">
        <f t="shared" si="152"/>
        <v>41963.333310185189</v>
      </c>
    </row>
    <row r="3232" spans="1:20" ht="42.75" hidden="1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>ROUND(E3232/D3232*100,0)</f>
        <v>110</v>
      </c>
      <c r="P3232" s="15">
        <f t="shared" si="150"/>
        <v>77.22</v>
      </c>
      <c r="Q3232" s="13" t="s">
        <v>8315</v>
      </c>
      <c r="R3232" t="s">
        <v>8316</v>
      </c>
      <c r="S3232" s="19">
        <f t="shared" si="151"/>
        <v>41898.168125000004</v>
      </c>
      <c r="T3232" s="19">
        <f t="shared" si="152"/>
        <v>41913.165972222225</v>
      </c>
    </row>
    <row r="3233" spans="1:20" ht="42.75" hidden="1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>ROUND(E3233/D3233*100,0)</f>
        <v>161</v>
      </c>
      <c r="P3233" s="15">
        <f t="shared" si="150"/>
        <v>57.5</v>
      </c>
      <c r="Q3233" s="13" t="s">
        <v>8315</v>
      </c>
      <c r="R3233" t="s">
        <v>8316</v>
      </c>
      <c r="S3233" s="19">
        <f t="shared" si="151"/>
        <v>42446.943831018521</v>
      </c>
      <c r="T3233" s="19">
        <f t="shared" si="152"/>
        <v>42476.943831018521</v>
      </c>
    </row>
    <row r="3234" spans="1:20" ht="42.75" hidden="1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>ROUND(E3234/D3234*100,0)</f>
        <v>131</v>
      </c>
      <c r="P3234" s="15">
        <f t="shared" si="150"/>
        <v>50.46</v>
      </c>
      <c r="Q3234" s="13" t="s">
        <v>8315</v>
      </c>
      <c r="R3234" t="s">
        <v>8316</v>
      </c>
      <c r="S3234" s="19">
        <f t="shared" si="151"/>
        <v>42463.81385416667</v>
      </c>
      <c r="T3234" s="19">
        <f t="shared" si="152"/>
        <v>42494.165972222225</v>
      </c>
    </row>
    <row r="3235" spans="1:20" ht="42.75" hidden="1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>ROUND(E3235/D3235*100,0)</f>
        <v>119</v>
      </c>
      <c r="P3235" s="15">
        <f t="shared" si="150"/>
        <v>97.38</v>
      </c>
      <c r="Q3235" s="13" t="s">
        <v>8315</v>
      </c>
      <c r="R3235" t="s">
        <v>8316</v>
      </c>
      <c r="S3235" s="19">
        <f t="shared" si="151"/>
        <v>42766.805034722223</v>
      </c>
      <c r="T3235" s="19">
        <f t="shared" si="152"/>
        <v>42796.805034722223</v>
      </c>
    </row>
    <row r="3236" spans="1:20" ht="42.75" hidden="1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>
        <f>ROUND(E3236/D3236*100,0)</f>
        <v>100</v>
      </c>
      <c r="P3236" s="15">
        <f t="shared" si="150"/>
        <v>34.92</v>
      </c>
      <c r="Q3236" s="13" t="s">
        <v>8315</v>
      </c>
      <c r="R3236" t="s">
        <v>8316</v>
      </c>
      <c r="S3236" s="19">
        <f t="shared" si="151"/>
        <v>42734.789444444439</v>
      </c>
      <c r="T3236" s="19">
        <f t="shared" si="152"/>
        <v>42767.979861111111</v>
      </c>
    </row>
    <row r="3237" spans="1:20" ht="42.75" hidden="1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>ROUND(E3237/D3237*100,0)</f>
        <v>103</v>
      </c>
      <c r="P3237" s="15">
        <f t="shared" si="150"/>
        <v>85.53</v>
      </c>
      <c r="Q3237" s="13" t="s">
        <v>8315</v>
      </c>
      <c r="R3237" t="s">
        <v>8316</v>
      </c>
      <c r="S3237" s="19">
        <f t="shared" si="151"/>
        <v>42522.347812499997</v>
      </c>
      <c r="T3237" s="19">
        <f t="shared" si="152"/>
        <v>42552.347812499997</v>
      </c>
    </row>
    <row r="3238" spans="1:20" ht="42.75" hidden="1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>ROUND(E3238/D3238*100,0)</f>
        <v>101</v>
      </c>
      <c r="P3238" s="15">
        <f t="shared" si="150"/>
        <v>182.91</v>
      </c>
      <c r="Q3238" s="13" t="s">
        <v>8315</v>
      </c>
      <c r="R3238" t="s">
        <v>8316</v>
      </c>
      <c r="S3238" s="19">
        <f t="shared" si="151"/>
        <v>42702.917048611111</v>
      </c>
      <c r="T3238" s="19">
        <f t="shared" si="152"/>
        <v>42732.917048611111</v>
      </c>
    </row>
    <row r="3239" spans="1:20" ht="28.5" hidden="1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>ROUND(E3239/D3239*100,0)</f>
        <v>101</v>
      </c>
      <c r="P3239" s="15">
        <f t="shared" si="150"/>
        <v>131.13999999999999</v>
      </c>
      <c r="Q3239" s="13" t="s">
        <v>8315</v>
      </c>
      <c r="R3239" t="s">
        <v>8316</v>
      </c>
      <c r="S3239" s="19">
        <f t="shared" si="151"/>
        <v>42252.474351851852</v>
      </c>
      <c r="T3239" s="19">
        <f t="shared" si="152"/>
        <v>42276.165972222225</v>
      </c>
    </row>
    <row r="3240" spans="1:20" ht="42.75" hidden="1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>
        <f>ROUND(E3240/D3240*100,0)</f>
        <v>112</v>
      </c>
      <c r="P3240" s="15">
        <f t="shared" si="150"/>
        <v>39.81</v>
      </c>
      <c r="Q3240" s="13" t="s">
        <v>8315</v>
      </c>
      <c r="R3240" t="s">
        <v>8316</v>
      </c>
      <c r="S3240" s="19">
        <f t="shared" si="151"/>
        <v>42156.510393518518</v>
      </c>
      <c r="T3240" s="19">
        <f t="shared" si="152"/>
        <v>42186.510393518518</v>
      </c>
    </row>
    <row r="3241" spans="1:20" ht="42.75" hidden="1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>
        <f>ROUND(E3241/D3241*100,0)</f>
        <v>106</v>
      </c>
      <c r="P3241" s="15">
        <f t="shared" si="150"/>
        <v>59.7</v>
      </c>
      <c r="Q3241" s="13" t="s">
        <v>8315</v>
      </c>
      <c r="R3241" t="s">
        <v>8316</v>
      </c>
      <c r="S3241" s="19">
        <f t="shared" si="151"/>
        <v>42278.089039351849</v>
      </c>
      <c r="T3241" s="19">
        <f t="shared" si="152"/>
        <v>42302.999305555553</v>
      </c>
    </row>
    <row r="3242" spans="1:20" ht="42.75" hidden="1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>
        <f>ROUND(E3242/D3242*100,0)</f>
        <v>101</v>
      </c>
      <c r="P3242" s="15">
        <f t="shared" si="150"/>
        <v>88.74</v>
      </c>
      <c r="Q3242" s="13" t="s">
        <v>8315</v>
      </c>
      <c r="R3242" t="s">
        <v>8316</v>
      </c>
      <c r="S3242" s="19">
        <f t="shared" si="151"/>
        <v>42754.693842592591</v>
      </c>
      <c r="T3242" s="19">
        <f t="shared" si="152"/>
        <v>42782.958333333328</v>
      </c>
    </row>
    <row r="3243" spans="1:20" ht="57" hidden="1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>ROUND(E3243/D3243*100,0)</f>
        <v>115</v>
      </c>
      <c r="P3243" s="15">
        <f t="shared" si="150"/>
        <v>58.69</v>
      </c>
      <c r="Q3243" s="13" t="s">
        <v>8315</v>
      </c>
      <c r="R3243" t="s">
        <v>8316</v>
      </c>
      <c r="S3243" s="19">
        <f t="shared" si="151"/>
        <v>41893.324884259258</v>
      </c>
      <c r="T3243" s="19">
        <f t="shared" si="152"/>
        <v>41926.290972222225</v>
      </c>
    </row>
    <row r="3244" spans="1:20" ht="28.5" hidden="1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>ROUND(E3244/D3244*100,0)</f>
        <v>127</v>
      </c>
      <c r="P3244" s="15">
        <f t="shared" si="150"/>
        <v>69.569999999999993</v>
      </c>
      <c r="Q3244" s="13" t="s">
        <v>8315</v>
      </c>
      <c r="R3244" t="s">
        <v>8316</v>
      </c>
      <c r="S3244" s="19">
        <f t="shared" si="151"/>
        <v>41871.755694444444</v>
      </c>
      <c r="T3244" s="19">
        <f t="shared" si="152"/>
        <v>41901.755694444444</v>
      </c>
    </row>
    <row r="3245" spans="1:20" ht="42.75" hidden="1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>ROUND(E3245/D3245*100,0)</f>
        <v>103</v>
      </c>
      <c r="P3245" s="15">
        <f t="shared" si="150"/>
        <v>115.87</v>
      </c>
      <c r="Q3245" s="13" t="s">
        <v>8315</v>
      </c>
      <c r="R3245" t="s">
        <v>8316</v>
      </c>
      <c r="S3245" s="19">
        <f t="shared" si="151"/>
        <v>42262.096782407403</v>
      </c>
      <c r="T3245" s="19">
        <f t="shared" si="152"/>
        <v>42286</v>
      </c>
    </row>
    <row r="3246" spans="1:20" ht="42.75" hidden="1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>
        <f>ROUND(E3246/D3246*100,0)</f>
        <v>103</v>
      </c>
      <c r="P3246" s="15">
        <f t="shared" si="150"/>
        <v>23.87</v>
      </c>
      <c r="Q3246" s="13" t="s">
        <v>8315</v>
      </c>
      <c r="R3246" t="s">
        <v>8316</v>
      </c>
      <c r="S3246" s="19">
        <f t="shared" si="151"/>
        <v>42675.694236111114</v>
      </c>
      <c r="T3246" s="19">
        <f t="shared" si="152"/>
        <v>42705.735902777778</v>
      </c>
    </row>
    <row r="3247" spans="1:20" ht="42.75" hidden="1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>ROUND(E3247/D3247*100,0)</f>
        <v>104</v>
      </c>
      <c r="P3247" s="15">
        <f t="shared" si="150"/>
        <v>81.13</v>
      </c>
      <c r="Q3247" s="13" t="s">
        <v>8315</v>
      </c>
      <c r="R3247" t="s">
        <v>8316</v>
      </c>
      <c r="S3247" s="19">
        <f t="shared" si="151"/>
        <v>42135.60020833333</v>
      </c>
      <c r="T3247" s="19">
        <f t="shared" si="152"/>
        <v>42167.083333333328</v>
      </c>
    </row>
    <row r="3248" spans="1:20" ht="42.75" hidden="1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>ROUND(E3248/D3248*100,0)</f>
        <v>111</v>
      </c>
      <c r="P3248" s="15">
        <f t="shared" si="150"/>
        <v>57.63</v>
      </c>
      <c r="Q3248" s="13" t="s">
        <v>8315</v>
      </c>
      <c r="R3248" t="s">
        <v>8316</v>
      </c>
      <c r="S3248" s="19">
        <f t="shared" si="151"/>
        <v>42230.472222222219</v>
      </c>
      <c r="T3248" s="19">
        <f t="shared" si="152"/>
        <v>42259.165972222225</v>
      </c>
    </row>
    <row r="3249" spans="1:20" ht="42.75" hidden="1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>
        <f>ROUND(E3249/D3249*100,0)</f>
        <v>106</v>
      </c>
      <c r="P3249" s="15">
        <f t="shared" si="150"/>
        <v>46.43</v>
      </c>
      <c r="Q3249" s="13" t="s">
        <v>8315</v>
      </c>
      <c r="R3249" t="s">
        <v>8316</v>
      </c>
      <c r="S3249" s="19">
        <f t="shared" si="151"/>
        <v>42167.434166666666</v>
      </c>
      <c r="T3249" s="19">
        <f t="shared" si="152"/>
        <v>42197.434166666666</v>
      </c>
    </row>
    <row r="3250" spans="1:20" ht="28.5" hidden="1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>ROUND(E3250/D3250*100,0)</f>
        <v>101</v>
      </c>
      <c r="P3250" s="15">
        <f t="shared" si="150"/>
        <v>60.48</v>
      </c>
      <c r="Q3250" s="13" t="s">
        <v>8315</v>
      </c>
      <c r="R3250" t="s">
        <v>8316</v>
      </c>
      <c r="S3250" s="19">
        <f t="shared" si="151"/>
        <v>42068.888391203705</v>
      </c>
      <c r="T3250" s="19">
        <f t="shared" si="152"/>
        <v>42098.846724537041</v>
      </c>
    </row>
    <row r="3251" spans="1:20" ht="42.75" hidden="1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>ROUND(E3251/D3251*100,0)</f>
        <v>105</v>
      </c>
      <c r="P3251" s="15">
        <f t="shared" si="150"/>
        <v>65.58</v>
      </c>
      <c r="Q3251" s="13" t="s">
        <v>8315</v>
      </c>
      <c r="R3251" t="s">
        <v>8316</v>
      </c>
      <c r="S3251" s="19">
        <f t="shared" si="151"/>
        <v>42145.746689814812</v>
      </c>
      <c r="T3251" s="19">
        <f t="shared" si="152"/>
        <v>42175.746689814812</v>
      </c>
    </row>
    <row r="3252" spans="1:20" ht="42.75" hidden="1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>ROUND(E3252/D3252*100,0)</f>
        <v>102</v>
      </c>
      <c r="P3252" s="15">
        <f t="shared" si="150"/>
        <v>119.19</v>
      </c>
      <c r="Q3252" s="13" t="s">
        <v>8315</v>
      </c>
      <c r="R3252" t="s">
        <v>8316</v>
      </c>
      <c r="S3252" s="19">
        <f t="shared" si="151"/>
        <v>41918.742175925923</v>
      </c>
      <c r="T3252" s="19">
        <f t="shared" si="152"/>
        <v>41948.783842592595</v>
      </c>
    </row>
    <row r="3253" spans="1:20" ht="42.75" hidden="1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>ROUND(E3253/D3253*100,0)</f>
        <v>111</v>
      </c>
      <c r="P3253" s="15">
        <f t="shared" si="150"/>
        <v>83.05</v>
      </c>
      <c r="Q3253" s="13" t="s">
        <v>8315</v>
      </c>
      <c r="R3253" t="s">
        <v>8316</v>
      </c>
      <c r="S3253" s="19">
        <f t="shared" si="151"/>
        <v>42146.731087962966</v>
      </c>
      <c r="T3253" s="19">
        <f t="shared" si="152"/>
        <v>42176.731087962966</v>
      </c>
    </row>
    <row r="3254" spans="1:20" ht="28.5" hidden="1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>
        <f>ROUND(E3254/D3254*100,0)</f>
        <v>128</v>
      </c>
      <c r="P3254" s="15">
        <f t="shared" si="150"/>
        <v>57.52</v>
      </c>
      <c r="Q3254" s="13" t="s">
        <v>8315</v>
      </c>
      <c r="R3254" t="s">
        <v>8316</v>
      </c>
      <c r="S3254" s="19">
        <f t="shared" si="151"/>
        <v>42590.472685185188</v>
      </c>
      <c r="T3254" s="19">
        <f t="shared" si="152"/>
        <v>42620.472685185188</v>
      </c>
    </row>
    <row r="3255" spans="1:20" ht="42.75" hidden="1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>ROUND(E3255/D3255*100,0)</f>
        <v>102</v>
      </c>
      <c r="P3255" s="15">
        <f t="shared" si="150"/>
        <v>177.09</v>
      </c>
      <c r="Q3255" s="13" t="s">
        <v>8315</v>
      </c>
      <c r="R3255" t="s">
        <v>8316</v>
      </c>
      <c r="S3255" s="19">
        <f t="shared" si="151"/>
        <v>42602.576712962968</v>
      </c>
      <c r="T3255" s="19">
        <f t="shared" si="152"/>
        <v>42621.15625</v>
      </c>
    </row>
    <row r="3256" spans="1:20" ht="42.75" hidden="1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>
        <f>ROUND(E3256/D3256*100,0)</f>
        <v>101</v>
      </c>
      <c r="P3256" s="15">
        <f t="shared" si="150"/>
        <v>70.77</v>
      </c>
      <c r="Q3256" s="13" t="s">
        <v>8315</v>
      </c>
      <c r="R3256" t="s">
        <v>8316</v>
      </c>
      <c r="S3256" s="19">
        <f t="shared" si="151"/>
        <v>42059.085752314815</v>
      </c>
      <c r="T3256" s="19">
        <f t="shared" si="152"/>
        <v>42089.044085648144</v>
      </c>
    </row>
    <row r="3257" spans="1:20" ht="42.75" hidden="1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>
        <f>ROUND(E3257/D3257*100,0)</f>
        <v>175</v>
      </c>
      <c r="P3257" s="15">
        <f t="shared" si="150"/>
        <v>29.17</v>
      </c>
      <c r="Q3257" s="13" t="s">
        <v>8315</v>
      </c>
      <c r="R3257" t="s">
        <v>8316</v>
      </c>
      <c r="S3257" s="19">
        <f t="shared" si="151"/>
        <v>41889.768229166664</v>
      </c>
      <c r="T3257" s="19">
        <f t="shared" si="152"/>
        <v>41919.768229166664</v>
      </c>
    </row>
    <row r="3258" spans="1:20" ht="42.75" hidden="1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>ROUND(E3258/D3258*100,0)</f>
        <v>128</v>
      </c>
      <c r="P3258" s="15">
        <f t="shared" si="150"/>
        <v>72.760000000000005</v>
      </c>
      <c r="Q3258" s="13" t="s">
        <v>8315</v>
      </c>
      <c r="R3258" t="s">
        <v>8316</v>
      </c>
      <c r="S3258" s="19">
        <f t="shared" si="151"/>
        <v>42144.573807870373</v>
      </c>
      <c r="T3258" s="19">
        <f t="shared" si="152"/>
        <v>42166.165972222225</v>
      </c>
    </row>
    <row r="3259" spans="1:20" ht="42.75" hidden="1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>
        <f>ROUND(E3259/D3259*100,0)</f>
        <v>106</v>
      </c>
      <c r="P3259" s="15">
        <f t="shared" si="150"/>
        <v>51.85</v>
      </c>
      <c r="Q3259" s="13" t="s">
        <v>8315</v>
      </c>
      <c r="R3259" t="s">
        <v>8316</v>
      </c>
      <c r="S3259" s="19">
        <f t="shared" si="151"/>
        <v>42758.559629629628</v>
      </c>
      <c r="T3259" s="19">
        <f t="shared" si="152"/>
        <v>42788.559629629628</v>
      </c>
    </row>
    <row r="3260" spans="1:20" ht="28.5" hidden="1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>ROUND(E3260/D3260*100,0)</f>
        <v>105</v>
      </c>
      <c r="P3260" s="15">
        <f t="shared" si="150"/>
        <v>98.2</v>
      </c>
      <c r="Q3260" s="13" t="s">
        <v>8315</v>
      </c>
      <c r="R3260" t="s">
        <v>8316</v>
      </c>
      <c r="S3260" s="19">
        <f t="shared" si="151"/>
        <v>41982.887280092589</v>
      </c>
      <c r="T3260" s="19">
        <f t="shared" si="152"/>
        <v>42012.887280092589</v>
      </c>
    </row>
    <row r="3261" spans="1:20" ht="42.75" hidden="1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>ROUND(E3261/D3261*100,0)</f>
        <v>106</v>
      </c>
      <c r="P3261" s="15">
        <f t="shared" si="150"/>
        <v>251.74</v>
      </c>
      <c r="Q3261" s="13" t="s">
        <v>8315</v>
      </c>
      <c r="R3261" t="s">
        <v>8316</v>
      </c>
      <c r="S3261" s="19">
        <f t="shared" si="151"/>
        <v>42614.760937500003</v>
      </c>
      <c r="T3261" s="19">
        <f t="shared" si="152"/>
        <v>42644.165972222225</v>
      </c>
    </row>
    <row r="3262" spans="1:20" ht="42.75" hidden="1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>ROUND(E3262/D3262*100,0)</f>
        <v>109</v>
      </c>
      <c r="P3262" s="15">
        <f t="shared" si="150"/>
        <v>74.819999999999993</v>
      </c>
      <c r="Q3262" s="13" t="s">
        <v>8315</v>
      </c>
      <c r="R3262" t="s">
        <v>8316</v>
      </c>
      <c r="S3262" s="19">
        <f t="shared" si="151"/>
        <v>42303.672662037032</v>
      </c>
      <c r="T3262" s="19">
        <f t="shared" si="152"/>
        <v>42338.714328703703</v>
      </c>
    </row>
    <row r="3263" spans="1:20" ht="42.75" hidden="1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>ROUND(E3263/D3263*100,0)</f>
        <v>100</v>
      </c>
      <c r="P3263" s="15">
        <f t="shared" si="150"/>
        <v>67.650000000000006</v>
      </c>
      <c r="Q3263" s="13" t="s">
        <v>8315</v>
      </c>
      <c r="R3263" t="s">
        <v>8316</v>
      </c>
      <c r="S3263" s="19">
        <f t="shared" si="151"/>
        <v>42171.725416666668</v>
      </c>
      <c r="T3263" s="19">
        <f t="shared" si="152"/>
        <v>42201.725416666668</v>
      </c>
    </row>
    <row r="3264" spans="1:20" ht="28.5" hidden="1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>ROUND(E3264/D3264*100,0)</f>
        <v>103</v>
      </c>
      <c r="P3264" s="15">
        <f t="shared" si="150"/>
        <v>93.81</v>
      </c>
      <c r="Q3264" s="13" t="s">
        <v>8315</v>
      </c>
      <c r="R3264" t="s">
        <v>8316</v>
      </c>
      <c r="S3264" s="19">
        <f t="shared" si="151"/>
        <v>41964.315532407403</v>
      </c>
      <c r="T3264" s="19">
        <f t="shared" si="152"/>
        <v>41995.166666666672</v>
      </c>
    </row>
    <row r="3265" spans="1:20" ht="28.5" hidden="1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>ROUND(E3265/D3265*100,0)</f>
        <v>112</v>
      </c>
      <c r="P3265" s="15">
        <f t="shared" si="150"/>
        <v>41.24</v>
      </c>
      <c r="Q3265" s="13" t="s">
        <v>8315</v>
      </c>
      <c r="R3265" t="s">
        <v>8316</v>
      </c>
      <c r="S3265" s="19">
        <f t="shared" si="151"/>
        <v>42284.516064814816</v>
      </c>
      <c r="T3265" s="19">
        <f t="shared" si="152"/>
        <v>42307.875</v>
      </c>
    </row>
    <row r="3266" spans="1:20" ht="28.5" hidden="1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>ROUND(E3266/D3266*100,0)</f>
        <v>103</v>
      </c>
      <c r="P3266" s="15">
        <f t="shared" si="150"/>
        <v>52.55</v>
      </c>
      <c r="Q3266" s="13" t="s">
        <v>8315</v>
      </c>
      <c r="R3266" t="s">
        <v>8316</v>
      </c>
      <c r="S3266" s="19">
        <f t="shared" si="151"/>
        <v>42016.800208333334</v>
      </c>
      <c r="T3266" s="19">
        <f t="shared" si="152"/>
        <v>42032.916666666672</v>
      </c>
    </row>
    <row r="3267" spans="1:20" ht="42.75" hidden="1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>
        <f>ROUND(E3267/D3267*100,0)</f>
        <v>164</v>
      </c>
      <c r="P3267" s="15">
        <f t="shared" ref="P3267:P3330" si="153">IFERROR(ROUND(E3267/L3267,2),0)</f>
        <v>70.290000000000006</v>
      </c>
      <c r="Q3267" s="13" t="s">
        <v>8315</v>
      </c>
      <c r="R3267" t="s">
        <v>8316</v>
      </c>
      <c r="S3267" s="19">
        <f t="shared" ref="S3267:S3330" si="154">(((J3267/60)/60)/24)+DATE(1970,1,1)</f>
        <v>42311.711979166663</v>
      </c>
      <c r="T3267" s="19">
        <f t="shared" ref="T3267:T3330" si="155">(((I3267/60)/60)/24)+DATE(1970,1,1)</f>
        <v>42341.708333333328</v>
      </c>
    </row>
    <row r="3268" spans="1:20" ht="42.75" hidden="1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>ROUND(E3268/D3268*100,0)</f>
        <v>131</v>
      </c>
      <c r="P3268" s="15">
        <f t="shared" si="153"/>
        <v>48.33</v>
      </c>
      <c r="Q3268" s="13" t="s">
        <v>8315</v>
      </c>
      <c r="R3268" t="s">
        <v>8316</v>
      </c>
      <c r="S3268" s="19">
        <f t="shared" si="154"/>
        <v>42136.536134259266</v>
      </c>
      <c r="T3268" s="19">
        <f t="shared" si="155"/>
        <v>42167.875</v>
      </c>
    </row>
    <row r="3269" spans="1:20" ht="42.75" hidden="1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>ROUND(E3269/D3269*100,0)</f>
        <v>102</v>
      </c>
      <c r="P3269" s="15">
        <f t="shared" si="153"/>
        <v>53.18</v>
      </c>
      <c r="Q3269" s="13" t="s">
        <v>8315</v>
      </c>
      <c r="R3269" t="s">
        <v>8316</v>
      </c>
      <c r="S3269" s="19">
        <f t="shared" si="154"/>
        <v>42172.757638888885</v>
      </c>
      <c r="T3269" s="19">
        <f t="shared" si="155"/>
        <v>42202.757638888885</v>
      </c>
    </row>
    <row r="3270" spans="1:20" ht="42.75" hidden="1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>ROUND(E3270/D3270*100,0)</f>
        <v>128</v>
      </c>
      <c r="P3270" s="15">
        <f t="shared" si="153"/>
        <v>60.95</v>
      </c>
      <c r="Q3270" s="13" t="s">
        <v>8315</v>
      </c>
      <c r="R3270" t="s">
        <v>8316</v>
      </c>
      <c r="S3270" s="19">
        <f t="shared" si="154"/>
        <v>42590.90425925926</v>
      </c>
      <c r="T3270" s="19">
        <f t="shared" si="155"/>
        <v>42606.90425925926</v>
      </c>
    </row>
    <row r="3271" spans="1:20" ht="42.75" hidden="1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>
        <f>ROUND(E3271/D3271*100,0)</f>
        <v>102</v>
      </c>
      <c r="P3271" s="15">
        <f t="shared" si="153"/>
        <v>116</v>
      </c>
      <c r="Q3271" s="13" t="s">
        <v>8315</v>
      </c>
      <c r="R3271" t="s">
        <v>8316</v>
      </c>
      <c r="S3271" s="19">
        <f t="shared" si="154"/>
        <v>42137.395798611105</v>
      </c>
      <c r="T3271" s="19">
        <f t="shared" si="155"/>
        <v>42171.458333333328</v>
      </c>
    </row>
    <row r="3272" spans="1:20" ht="42.75" hidden="1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>
        <f>ROUND(E3272/D3272*100,0)</f>
        <v>102</v>
      </c>
      <c r="P3272" s="15">
        <f t="shared" si="153"/>
        <v>61</v>
      </c>
      <c r="Q3272" s="13" t="s">
        <v>8315</v>
      </c>
      <c r="R3272" t="s">
        <v>8316</v>
      </c>
      <c r="S3272" s="19">
        <f t="shared" si="154"/>
        <v>42167.533159722225</v>
      </c>
      <c r="T3272" s="19">
        <f t="shared" si="155"/>
        <v>42197.533159722225</v>
      </c>
    </row>
    <row r="3273" spans="1:20" hidden="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>
        <f>ROUND(E3273/D3273*100,0)</f>
        <v>130</v>
      </c>
      <c r="P3273" s="15">
        <f t="shared" si="153"/>
        <v>38.24</v>
      </c>
      <c r="Q3273" s="13" t="s">
        <v>8315</v>
      </c>
      <c r="R3273" t="s">
        <v>8316</v>
      </c>
      <c r="S3273" s="19">
        <f t="shared" si="154"/>
        <v>41915.437210648146</v>
      </c>
      <c r="T3273" s="19">
        <f t="shared" si="155"/>
        <v>41945.478877314818</v>
      </c>
    </row>
    <row r="3274" spans="1:20" ht="42.75" hidden="1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>ROUND(E3274/D3274*100,0)</f>
        <v>154</v>
      </c>
      <c r="P3274" s="15">
        <f t="shared" si="153"/>
        <v>106.5</v>
      </c>
      <c r="Q3274" s="13" t="s">
        <v>8315</v>
      </c>
      <c r="R3274" t="s">
        <v>8316</v>
      </c>
      <c r="S3274" s="19">
        <f t="shared" si="154"/>
        <v>42284.500104166669</v>
      </c>
      <c r="T3274" s="19">
        <f t="shared" si="155"/>
        <v>42314.541770833333</v>
      </c>
    </row>
    <row r="3275" spans="1:20" ht="42.75" hidden="1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>ROUND(E3275/D3275*100,0)</f>
        <v>107</v>
      </c>
      <c r="P3275" s="15">
        <f t="shared" si="153"/>
        <v>204.57</v>
      </c>
      <c r="Q3275" s="13" t="s">
        <v>8315</v>
      </c>
      <c r="R3275" t="s">
        <v>8316</v>
      </c>
      <c r="S3275" s="19">
        <f t="shared" si="154"/>
        <v>42611.801412037035</v>
      </c>
      <c r="T3275" s="19">
        <f t="shared" si="155"/>
        <v>42627.791666666672</v>
      </c>
    </row>
    <row r="3276" spans="1:20" ht="42.75" hidden="1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>ROUND(E3276/D3276*100,0)</f>
        <v>101</v>
      </c>
      <c r="P3276" s="15">
        <f t="shared" si="153"/>
        <v>54.91</v>
      </c>
      <c r="Q3276" s="13" t="s">
        <v>8315</v>
      </c>
      <c r="R3276" t="s">
        <v>8316</v>
      </c>
      <c r="S3276" s="19">
        <f t="shared" si="154"/>
        <v>42400.704537037032</v>
      </c>
      <c r="T3276" s="19">
        <f t="shared" si="155"/>
        <v>42444.875</v>
      </c>
    </row>
    <row r="3277" spans="1:20" ht="42.75" hidden="1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>ROUND(E3277/D3277*100,0)</f>
        <v>100</v>
      </c>
      <c r="P3277" s="15">
        <f t="shared" si="153"/>
        <v>150.41999999999999</v>
      </c>
      <c r="Q3277" s="13" t="s">
        <v>8315</v>
      </c>
      <c r="R3277" t="s">
        <v>8316</v>
      </c>
      <c r="S3277" s="19">
        <f t="shared" si="154"/>
        <v>42017.88045138889</v>
      </c>
      <c r="T3277" s="19">
        <f t="shared" si="155"/>
        <v>42044.1875</v>
      </c>
    </row>
    <row r="3278" spans="1:20" ht="42.75" hidden="1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>
        <f>ROUND(E3278/D3278*100,0)</f>
        <v>117</v>
      </c>
      <c r="P3278" s="15">
        <f t="shared" si="153"/>
        <v>52.58</v>
      </c>
      <c r="Q3278" s="13" t="s">
        <v>8315</v>
      </c>
      <c r="R3278" t="s">
        <v>8316</v>
      </c>
      <c r="S3278" s="19">
        <f t="shared" si="154"/>
        <v>42426.949988425928</v>
      </c>
      <c r="T3278" s="19">
        <f t="shared" si="155"/>
        <v>42461.165972222225</v>
      </c>
    </row>
    <row r="3279" spans="1:20" ht="42.75" hidden="1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>
        <f>ROUND(E3279/D3279*100,0)</f>
        <v>109</v>
      </c>
      <c r="P3279" s="15">
        <f t="shared" si="153"/>
        <v>54.3</v>
      </c>
      <c r="Q3279" s="13" t="s">
        <v>8315</v>
      </c>
      <c r="R3279" t="s">
        <v>8316</v>
      </c>
      <c r="S3279" s="19">
        <f t="shared" si="154"/>
        <v>41931.682939814818</v>
      </c>
      <c r="T3279" s="19">
        <f t="shared" si="155"/>
        <v>41961.724606481483</v>
      </c>
    </row>
    <row r="3280" spans="1:20" ht="42.75" hidden="1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>
        <f>ROUND(E3280/D3280*100,0)</f>
        <v>103</v>
      </c>
      <c r="P3280" s="15">
        <f t="shared" si="153"/>
        <v>76.03</v>
      </c>
      <c r="Q3280" s="13" t="s">
        <v>8315</v>
      </c>
      <c r="R3280" t="s">
        <v>8316</v>
      </c>
      <c r="S3280" s="19">
        <f t="shared" si="154"/>
        <v>42124.848414351851</v>
      </c>
      <c r="T3280" s="19">
        <f t="shared" si="155"/>
        <v>42154.848414351851</v>
      </c>
    </row>
    <row r="3281" spans="1:20" ht="42.75" hidden="1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>ROUND(E3281/D3281*100,0)</f>
        <v>114</v>
      </c>
      <c r="P3281" s="15">
        <f t="shared" si="153"/>
        <v>105.21</v>
      </c>
      <c r="Q3281" s="13" t="s">
        <v>8315</v>
      </c>
      <c r="R3281" t="s">
        <v>8316</v>
      </c>
      <c r="S3281" s="19">
        <f t="shared" si="154"/>
        <v>42431.102534722217</v>
      </c>
      <c r="T3281" s="19">
        <f t="shared" si="155"/>
        <v>42461.06086805556</v>
      </c>
    </row>
    <row r="3282" spans="1:20" ht="42.75" hidden="1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>ROUND(E3282/D3282*100,0)</f>
        <v>103</v>
      </c>
      <c r="P3282" s="15">
        <f t="shared" si="153"/>
        <v>68.67</v>
      </c>
      <c r="Q3282" s="13" t="s">
        <v>8315</v>
      </c>
      <c r="R3282" t="s">
        <v>8316</v>
      </c>
      <c r="S3282" s="19">
        <f t="shared" si="154"/>
        <v>42121.756921296299</v>
      </c>
      <c r="T3282" s="19">
        <f t="shared" si="155"/>
        <v>42156.208333333328</v>
      </c>
    </row>
    <row r="3283" spans="1:20" ht="28.5" hidden="1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>ROUND(E3283/D3283*100,0)</f>
        <v>122</v>
      </c>
      <c r="P3283" s="15">
        <f t="shared" si="153"/>
        <v>129.36000000000001</v>
      </c>
      <c r="Q3283" s="13" t="s">
        <v>8315</v>
      </c>
      <c r="R3283" t="s">
        <v>8316</v>
      </c>
      <c r="S3283" s="19">
        <f t="shared" si="154"/>
        <v>42219.019733796296</v>
      </c>
      <c r="T3283" s="19">
        <f t="shared" si="155"/>
        <v>42249.019733796296</v>
      </c>
    </row>
    <row r="3284" spans="1:20" ht="42.75" hidden="1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>ROUND(E3284/D3284*100,0)</f>
        <v>103</v>
      </c>
      <c r="P3284" s="15">
        <f t="shared" si="153"/>
        <v>134.26</v>
      </c>
      <c r="Q3284" s="13" t="s">
        <v>8315</v>
      </c>
      <c r="R3284" t="s">
        <v>8316</v>
      </c>
      <c r="S3284" s="19">
        <f t="shared" si="154"/>
        <v>42445.19430555556</v>
      </c>
      <c r="T3284" s="19">
        <f t="shared" si="155"/>
        <v>42489.19430555556</v>
      </c>
    </row>
    <row r="3285" spans="1:20" ht="42.75" hidden="1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>
        <f>ROUND(E3285/D3285*100,0)</f>
        <v>105</v>
      </c>
      <c r="P3285" s="15">
        <f t="shared" si="153"/>
        <v>17.829999999999998</v>
      </c>
      <c r="Q3285" s="13" t="s">
        <v>8315</v>
      </c>
      <c r="R3285" t="s">
        <v>8316</v>
      </c>
      <c r="S3285" s="19">
        <f t="shared" si="154"/>
        <v>42379.74418981481</v>
      </c>
      <c r="T3285" s="19">
        <f t="shared" si="155"/>
        <v>42410.875</v>
      </c>
    </row>
    <row r="3286" spans="1:20" ht="42.75" hidden="1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>ROUND(E3286/D3286*100,0)</f>
        <v>102</v>
      </c>
      <c r="P3286" s="15">
        <f t="shared" si="153"/>
        <v>203.2</v>
      </c>
      <c r="Q3286" s="13" t="s">
        <v>8315</v>
      </c>
      <c r="R3286" t="s">
        <v>8316</v>
      </c>
      <c r="S3286" s="19">
        <f t="shared" si="154"/>
        <v>42380.884872685187</v>
      </c>
      <c r="T3286" s="19">
        <f t="shared" si="155"/>
        <v>42398.249305555553</v>
      </c>
    </row>
    <row r="3287" spans="1:20" hidden="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>ROUND(E3287/D3287*100,0)</f>
        <v>112</v>
      </c>
      <c r="P3287" s="15">
        <f t="shared" si="153"/>
        <v>69.19</v>
      </c>
      <c r="Q3287" s="13" t="s">
        <v>8315</v>
      </c>
      <c r="R3287" t="s">
        <v>8316</v>
      </c>
      <c r="S3287" s="19">
        <f t="shared" si="154"/>
        <v>42762.942430555559</v>
      </c>
      <c r="T3287" s="19">
        <f t="shared" si="155"/>
        <v>42794.208333333328</v>
      </c>
    </row>
    <row r="3288" spans="1:20" ht="42.75" hidden="1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>ROUND(E3288/D3288*100,0)</f>
        <v>102</v>
      </c>
      <c r="P3288" s="15">
        <f t="shared" si="153"/>
        <v>125.12</v>
      </c>
      <c r="Q3288" s="13" t="s">
        <v>8315</v>
      </c>
      <c r="R3288" t="s">
        <v>8316</v>
      </c>
      <c r="S3288" s="19">
        <f t="shared" si="154"/>
        <v>42567.840069444443</v>
      </c>
      <c r="T3288" s="19">
        <f t="shared" si="155"/>
        <v>42597.840069444443</v>
      </c>
    </row>
    <row r="3289" spans="1:20" ht="28.5" hidden="1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>
        <f>ROUND(E3289/D3289*100,0)</f>
        <v>100</v>
      </c>
      <c r="P3289" s="15">
        <f t="shared" si="153"/>
        <v>73.53</v>
      </c>
      <c r="Q3289" s="13" t="s">
        <v>8315</v>
      </c>
      <c r="R3289" t="s">
        <v>8316</v>
      </c>
      <c r="S3289" s="19">
        <f t="shared" si="154"/>
        <v>42311.750324074077</v>
      </c>
      <c r="T3289" s="19">
        <f t="shared" si="155"/>
        <v>42336.750324074077</v>
      </c>
    </row>
    <row r="3290" spans="1:20" ht="42.75" hidden="1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>
        <f>ROUND(E3290/D3290*100,0)</f>
        <v>100</v>
      </c>
      <c r="P3290" s="15">
        <f t="shared" si="153"/>
        <v>48.44</v>
      </c>
      <c r="Q3290" s="13" t="s">
        <v>8315</v>
      </c>
      <c r="R3290" t="s">
        <v>8316</v>
      </c>
      <c r="S3290" s="19">
        <f t="shared" si="154"/>
        <v>42505.774479166663</v>
      </c>
      <c r="T3290" s="19">
        <f t="shared" si="155"/>
        <v>42541.958333333328</v>
      </c>
    </row>
    <row r="3291" spans="1:20" ht="42.75" hidden="1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>
        <f>ROUND(E3291/D3291*100,0)</f>
        <v>133</v>
      </c>
      <c r="P3291" s="15">
        <f t="shared" si="153"/>
        <v>26.61</v>
      </c>
      <c r="Q3291" s="13" t="s">
        <v>8315</v>
      </c>
      <c r="R3291" t="s">
        <v>8316</v>
      </c>
      <c r="S3291" s="19">
        <f t="shared" si="154"/>
        <v>42758.368078703701</v>
      </c>
      <c r="T3291" s="19">
        <f t="shared" si="155"/>
        <v>42786.368078703701</v>
      </c>
    </row>
    <row r="3292" spans="1:20" ht="71.25" hidden="1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>
        <f>ROUND(E3292/D3292*100,0)</f>
        <v>121</v>
      </c>
      <c r="P3292" s="15">
        <f t="shared" si="153"/>
        <v>33.67</v>
      </c>
      <c r="Q3292" s="13" t="s">
        <v>8315</v>
      </c>
      <c r="R3292" t="s">
        <v>8316</v>
      </c>
      <c r="S3292" s="19">
        <f t="shared" si="154"/>
        <v>42775.51494212963</v>
      </c>
      <c r="T3292" s="19">
        <f t="shared" si="155"/>
        <v>42805.51494212963</v>
      </c>
    </row>
    <row r="3293" spans="1:20" ht="42.75" hidden="1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>ROUND(E3293/D3293*100,0)</f>
        <v>114</v>
      </c>
      <c r="P3293" s="15">
        <f t="shared" si="153"/>
        <v>40.71</v>
      </c>
      <c r="Q3293" s="13" t="s">
        <v>8315</v>
      </c>
      <c r="R3293" t="s">
        <v>8316</v>
      </c>
      <c r="S3293" s="19">
        <f t="shared" si="154"/>
        <v>42232.702546296292</v>
      </c>
      <c r="T3293" s="19">
        <f t="shared" si="155"/>
        <v>42264.165972222225</v>
      </c>
    </row>
    <row r="3294" spans="1:20" ht="42.75" hidden="1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>
        <f>ROUND(E3294/D3294*100,0)</f>
        <v>286</v>
      </c>
      <c r="P3294" s="15">
        <f t="shared" si="153"/>
        <v>19.27</v>
      </c>
      <c r="Q3294" s="13" t="s">
        <v>8315</v>
      </c>
      <c r="R3294" t="s">
        <v>8316</v>
      </c>
      <c r="S3294" s="19">
        <f t="shared" si="154"/>
        <v>42282.770231481481</v>
      </c>
      <c r="T3294" s="19">
        <f t="shared" si="155"/>
        <v>42342.811898148153</v>
      </c>
    </row>
    <row r="3295" spans="1:20" ht="57" hidden="1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>
        <f>ROUND(E3295/D3295*100,0)</f>
        <v>170</v>
      </c>
      <c r="P3295" s="15">
        <f t="shared" si="153"/>
        <v>84.29</v>
      </c>
      <c r="Q3295" s="13" t="s">
        <v>8315</v>
      </c>
      <c r="R3295" t="s">
        <v>8316</v>
      </c>
      <c r="S3295" s="19">
        <f t="shared" si="154"/>
        <v>42768.425370370373</v>
      </c>
      <c r="T3295" s="19">
        <f t="shared" si="155"/>
        <v>42798.425370370373</v>
      </c>
    </row>
    <row r="3296" spans="1:20" ht="42.75" hidden="1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>
        <f>ROUND(E3296/D3296*100,0)</f>
        <v>118</v>
      </c>
      <c r="P3296" s="15">
        <f t="shared" si="153"/>
        <v>29.58</v>
      </c>
      <c r="Q3296" s="13" t="s">
        <v>8315</v>
      </c>
      <c r="R3296" t="s">
        <v>8316</v>
      </c>
      <c r="S3296" s="19">
        <f t="shared" si="154"/>
        <v>42141.541134259256</v>
      </c>
      <c r="T3296" s="19">
        <f t="shared" si="155"/>
        <v>42171.541134259256</v>
      </c>
    </row>
    <row r="3297" spans="1:20" ht="42.75" hidden="1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>
        <f>ROUND(E3297/D3297*100,0)</f>
        <v>103</v>
      </c>
      <c r="P3297" s="15">
        <f t="shared" si="153"/>
        <v>26.67</v>
      </c>
      <c r="Q3297" s="13" t="s">
        <v>8315</v>
      </c>
      <c r="R3297" t="s">
        <v>8316</v>
      </c>
      <c r="S3297" s="19">
        <f t="shared" si="154"/>
        <v>42609.442465277782</v>
      </c>
      <c r="T3297" s="19">
        <f t="shared" si="155"/>
        <v>42639.442465277782</v>
      </c>
    </row>
    <row r="3298" spans="1:20" ht="42.75" hidden="1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>
        <f>ROUND(E3298/D3298*100,0)</f>
        <v>144</v>
      </c>
      <c r="P3298" s="15">
        <f t="shared" si="153"/>
        <v>45.98</v>
      </c>
      <c r="Q3298" s="13" t="s">
        <v>8315</v>
      </c>
      <c r="R3298" t="s">
        <v>8316</v>
      </c>
      <c r="S3298" s="19">
        <f t="shared" si="154"/>
        <v>42309.756620370375</v>
      </c>
      <c r="T3298" s="19">
        <f t="shared" si="155"/>
        <v>42330.916666666672</v>
      </c>
    </row>
    <row r="3299" spans="1:20" ht="42.75" hidden="1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>
        <f>ROUND(E3299/D3299*100,0)</f>
        <v>100</v>
      </c>
      <c r="P3299" s="15">
        <f t="shared" si="153"/>
        <v>125.09</v>
      </c>
      <c r="Q3299" s="13" t="s">
        <v>8315</v>
      </c>
      <c r="R3299" t="s">
        <v>8316</v>
      </c>
      <c r="S3299" s="19">
        <f t="shared" si="154"/>
        <v>42193.771481481483</v>
      </c>
      <c r="T3299" s="19">
        <f t="shared" si="155"/>
        <v>42212.957638888889</v>
      </c>
    </row>
    <row r="3300" spans="1:20" ht="42.75" hidden="1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>ROUND(E3300/D3300*100,0)</f>
        <v>102</v>
      </c>
      <c r="P3300" s="15">
        <f t="shared" si="153"/>
        <v>141.29</v>
      </c>
      <c r="Q3300" s="13" t="s">
        <v>8315</v>
      </c>
      <c r="R3300" t="s">
        <v>8316</v>
      </c>
      <c r="S3300" s="19">
        <f t="shared" si="154"/>
        <v>42239.957962962959</v>
      </c>
      <c r="T3300" s="19">
        <f t="shared" si="155"/>
        <v>42260</v>
      </c>
    </row>
    <row r="3301" spans="1:20" ht="42.75" hidden="1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>ROUND(E3301/D3301*100,0)</f>
        <v>116</v>
      </c>
      <c r="P3301" s="15">
        <f t="shared" si="153"/>
        <v>55.33</v>
      </c>
      <c r="Q3301" s="13" t="s">
        <v>8315</v>
      </c>
      <c r="R3301" t="s">
        <v>8316</v>
      </c>
      <c r="S3301" s="19">
        <f t="shared" si="154"/>
        <v>42261.917395833334</v>
      </c>
      <c r="T3301" s="19">
        <f t="shared" si="155"/>
        <v>42291.917395833334</v>
      </c>
    </row>
    <row r="3302" spans="1:20" ht="42.75" hidden="1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>ROUND(E3302/D3302*100,0)</f>
        <v>136</v>
      </c>
      <c r="P3302" s="15">
        <f t="shared" si="153"/>
        <v>46.42</v>
      </c>
      <c r="Q3302" s="13" t="s">
        <v>8315</v>
      </c>
      <c r="R3302" t="s">
        <v>8316</v>
      </c>
      <c r="S3302" s="19">
        <f t="shared" si="154"/>
        <v>42102.743773148148</v>
      </c>
      <c r="T3302" s="19">
        <f t="shared" si="155"/>
        <v>42123.743773148148</v>
      </c>
    </row>
    <row r="3303" spans="1:20" ht="42.75" hidden="1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>ROUND(E3303/D3303*100,0)</f>
        <v>133</v>
      </c>
      <c r="P3303" s="15">
        <f t="shared" si="153"/>
        <v>57.2</v>
      </c>
      <c r="Q3303" s="13" t="s">
        <v>8315</v>
      </c>
      <c r="R3303" t="s">
        <v>8316</v>
      </c>
      <c r="S3303" s="19">
        <f t="shared" si="154"/>
        <v>42538.73583333334</v>
      </c>
      <c r="T3303" s="19">
        <f t="shared" si="155"/>
        <v>42583.290972222225</v>
      </c>
    </row>
    <row r="3304" spans="1:20" hidden="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>
        <f>ROUND(E3304/D3304*100,0)</f>
        <v>103</v>
      </c>
      <c r="P3304" s="15">
        <f t="shared" si="153"/>
        <v>173.7</v>
      </c>
      <c r="Q3304" s="13" t="s">
        <v>8315</v>
      </c>
      <c r="R3304" t="s">
        <v>8316</v>
      </c>
      <c r="S3304" s="19">
        <f t="shared" si="154"/>
        <v>42681.35157407407</v>
      </c>
      <c r="T3304" s="19">
        <f t="shared" si="155"/>
        <v>42711.35157407407</v>
      </c>
    </row>
    <row r="3305" spans="1:20" ht="42.75" hidden="1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>ROUND(E3305/D3305*100,0)</f>
        <v>116</v>
      </c>
      <c r="P3305" s="15">
        <f t="shared" si="153"/>
        <v>59.6</v>
      </c>
      <c r="Q3305" s="13" t="s">
        <v>8315</v>
      </c>
      <c r="R3305" t="s">
        <v>8316</v>
      </c>
      <c r="S3305" s="19">
        <f t="shared" si="154"/>
        <v>42056.65143518518</v>
      </c>
      <c r="T3305" s="19">
        <f t="shared" si="155"/>
        <v>42091.609768518523</v>
      </c>
    </row>
    <row r="3306" spans="1:20" ht="42.75" hidden="1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>ROUND(E3306/D3306*100,0)</f>
        <v>105</v>
      </c>
      <c r="P3306" s="15">
        <f t="shared" si="153"/>
        <v>89.59</v>
      </c>
      <c r="Q3306" s="13" t="s">
        <v>8315</v>
      </c>
      <c r="R3306" t="s">
        <v>8316</v>
      </c>
      <c r="S3306" s="19">
        <f t="shared" si="154"/>
        <v>42696.624444444446</v>
      </c>
      <c r="T3306" s="19">
        <f t="shared" si="155"/>
        <v>42726.624444444446</v>
      </c>
    </row>
    <row r="3307" spans="1:20" ht="42.75" hidden="1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>ROUND(E3307/D3307*100,0)</f>
        <v>102</v>
      </c>
      <c r="P3307" s="15">
        <f t="shared" si="153"/>
        <v>204.05</v>
      </c>
      <c r="Q3307" s="13" t="s">
        <v>8315</v>
      </c>
      <c r="R3307" t="s">
        <v>8316</v>
      </c>
      <c r="S3307" s="19">
        <f t="shared" si="154"/>
        <v>42186.855879629627</v>
      </c>
      <c r="T3307" s="19">
        <f t="shared" si="155"/>
        <v>42216.855879629627</v>
      </c>
    </row>
    <row r="3308" spans="1:20" ht="57" hidden="1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>ROUND(E3308/D3308*100,0)</f>
        <v>175</v>
      </c>
      <c r="P3308" s="15">
        <f t="shared" si="153"/>
        <v>48.7</v>
      </c>
      <c r="Q3308" s="13" t="s">
        <v>8315</v>
      </c>
      <c r="R3308" t="s">
        <v>8316</v>
      </c>
      <c r="S3308" s="19">
        <f t="shared" si="154"/>
        <v>42493.219236111108</v>
      </c>
      <c r="T3308" s="19">
        <f t="shared" si="155"/>
        <v>42531.125</v>
      </c>
    </row>
    <row r="3309" spans="1:20" ht="42.75" hidden="1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>ROUND(E3309/D3309*100,0)</f>
        <v>107</v>
      </c>
      <c r="P3309" s="15">
        <f t="shared" si="153"/>
        <v>53.34</v>
      </c>
      <c r="Q3309" s="13" t="s">
        <v>8315</v>
      </c>
      <c r="R3309" t="s">
        <v>8316</v>
      </c>
      <c r="S3309" s="19">
        <f t="shared" si="154"/>
        <v>42475.057164351849</v>
      </c>
      <c r="T3309" s="19">
        <f t="shared" si="155"/>
        <v>42505.057164351849</v>
      </c>
    </row>
    <row r="3310" spans="1:20" ht="42.75" hidden="1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>ROUND(E3310/D3310*100,0)</f>
        <v>122</v>
      </c>
      <c r="P3310" s="15">
        <f t="shared" si="153"/>
        <v>75.09</v>
      </c>
      <c r="Q3310" s="13" t="s">
        <v>8315</v>
      </c>
      <c r="R3310" t="s">
        <v>8316</v>
      </c>
      <c r="S3310" s="19">
        <f t="shared" si="154"/>
        <v>42452.876909722225</v>
      </c>
      <c r="T3310" s="19">
        <f t="shared" si="155"/>
        <v>42473.876909722225</v>
      </c>
    </row>
    <row r="3311" spans="1:20" ht="28.5" hidden="1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>
        <f>ROUND(E3311/D3311*100,0)</f>
        <v>159</v>
      </c>
      <c r="P3311" s="15">
        <f t="shared" si="153"/>
        <v>18</v>
      </c>
      <c r="Q3311" s="13" t="s">
        <v>8315</v>
      </c>
      <c r="R3311" t="s">
        <v>8316</v>
      </c>
      <c r="S3311" s="19">
        <f t="shared" si="154"/>
        <v>42628.650208333333</v>
      </c>
      <c r="T3311" s="19">
        <f t="shared" si="155"/>
        <v>42659.650208333333</v>
      </c>
    </row>
    <row r="3312" spans="1:20" ht="28.5" hidden="1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>ROUND(E3312/D3312*100,0)</f>
        <v>100</v>
      </c>
      <c r="P3312" s="15">
        <f t="shared" si="153"/>
        <v>209.84</v>
      </c>
      <c r="Q3312" s="13" t="s">
        <v>8315</v>
      </c>
      <c r="R3312" t="s">
        <v>8316</v>
      </c>
      <c r="S3312" s="19">
        <f t="shared" si="154"/>
        <v>42253.928530092591</v>
      </c>
      <c r="T3312" s="19">
        <f t="shared" si="155"/>
        <v>42283.928530092591</v>
      </c>
    </row>
    <row r="3313" spans="1:20" ht="42.75" hidden="1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>ROUND(E3313/D3313*100,0)</f>
        <v>110</v>
      </c>
      <c r="P3313" s="15">
        <f t="shared" si="153"/>
        <v>61.02</v>
      </c>
      <c r="Q3313" s="13" t="s">
        <v>8315</v>
      </c>
      <c r="R3313" t="s">
        <v>8316</v>
      </c>
      <c r="S3313" s="19">
        <f t="shared" si="154"/>
        <v>42264.29178240741</v>
      </c>
      <c r="T3313" s="19">
        <f t="shared" si="155"/>
        <v>42294.29178240741</v>
      </c>
    </row>
    <row r="3314" spans="1:20" ht="42.75" hidden="1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>ROUND(E3314/D3314*100,0)</f>
        <v>100</v>
      </c>
      <c r="P3314" s="15">
        <f t="shared" si="153"/>
        <v>61</v>
      </c>
      <c r="Q3314" s="13" t="s">
        <v>8315</v>
      </c>
      <c r="R3314" t="s">
        <v>8316</v>
      </c>
      <c r="S3314" s="19">
        <f t="shared" si="154"/>
        <v>42664.809560185182</v>
      </c>
      <c r="T3314" s="19">
        <f t="shared" si="155"/>
        <v>42685.916666666672</v>
      </c>
    </row>
    <row r="3315" spans="1:20" ht="42.75" hidden="1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>ROUND(E3315/D3315*100,0)</f>
        <v>116</v>
      </c>
      <c r="P3315" s="15">
        <f t="shared" si="153"/>
        <v>80.03</v>
      </c>
      <c r="Q3315" s="13" t="s">
        <v>8315</v>
      </c>
      <c r="R3315" t="s">
        <v>8316</v>
      </c>
      <c r="S3315" s="19">
        <f t="shared" si="154"/>
        <v>42382.244409722218</v>
      </c>
      <c r="T3315" s="19">
        <f t="shared" si="155"/>
        <v>42396.041666666672</v>
      </c>
    </row>
    <row r="3316" spans="1:20" ht="42.75" hidden="1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>
        <f>ROUND(E3316/D3316*100,0)</f>
        <v>211</v>
      </c>
      <c r="P3316" s="15">
        <f t="shared" si="153"/>
        <v>29.07</v>
      </c>
      <c r="Q3316" s="13" t="s">
        <v>8315</v>
      </c>
      <c r="R3316" t="s">
        <v>8316</v>
      </c>
      <c r="S3316" s="19">
        <f t="shared" si="154"/>
        <v>42105.267488425925</v>
      </c>
      <c r="T3316" s="19">
        <f t="shared" si="155"/>
        <v>42132.836805555555</v>
      </c>
    </row>
    <row r="3317" spans="1:20" ht="42.75" hidden="1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>
        <f>ROUND(E3317/D3317*100,0)</f>
        <v>110</v>
      </c>
      <c r="P3317" s="15">
        <f t="shared" si="153"/>
        <v>49.44</v>
      </c>
      <c r="Q3317" s="13" t="s">
        <v>8315</v>
      </c>
      <c r="R3317" t="s">
        <v>8316</v>
      </c>
      <c r="S3317" s="19">
        <f t="shared" si="154"/>
        <v>42466.303715277783</v>
      </c>
      <c r="T3317" s="19">
        <f t="shared" si="155"/>
        <v>42496.303715277783</v>
      </c>
    </row>
    <row r="3318" spans="1:20" ht="71.25" hidden="1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>ROUND(E3318/D3318*100,0)</f>
        <v>100</v>
      </c>
      <c r="P3318" s="15">
        <f t="shared" si="153"/>
        <v>93.98</v>
      </c>
      <c r="Q3318" s="13" t="s">
        <v>8315</v>
      </c>
      <c r="R3318" t="s">
        <v>8316</v>
      </c>
      <c r="S3318" s="19">
        <f t="shared" si="154"/>
        <v>41826.871238425927</v>
      </c>
      <c r="T3318" s="19">
        <f t="shared" si="155"/>
        <v>41859.57916666667</v>
      </c>
    </row>
    <row r="3319" spans="1:20" ht="42.75" hidden="1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>ROUND(E3319/D3319*100,0)</f>
        <v>106</v>
      </c>
      <c r="P3319" s="15">
        <f t="shared" si="153"/>
        <v>61.94</v>
      </c>
      <c r="Q3319" s="13" t="s">
        <v>8315</v>
      </c>
      <c r="R3319" t="s">
        <v>8316</v>
      </c>
      <c r="S3319" s="19">
        <f t="shared" si="154"/>
        <v>42499.039629629624</v>
      </c>
      <c r="T3319" s="19">
        <f t="shared" si="155"/>
        <v>42529.039629629624</v>
      </c>
    </row>
    <row r="3320" spans="1:20" ht="28.5" hidden="1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>
        <f>ROUND(E3320/D3320*100,0)</f>
        <v>126</v>
      </c>
      <c r="P3320" s="15">
        <f t="shared" si="153"/>
        <v>78.5</v>
      </c>
      <c r="Q3320" s="13" t="s">
        <v>8315</v>
      </c>
      <c r="R3320" t="s">
        <v>8316</v>
      </c>
      <c r="S3320" s="19">
        <f t="shared" si="154"/>
        <v>42431.302002314813</v>
      </c>
      <c r="T3320" s="19">
        <f t="shared" si="155"/>
        <v>42471.104166666672</v>
      </c>
    </row>
    <row r="3321" spans="1:20" ht="42.75" hidden="1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>
        <f>ROUND(E3321/D3321*100,0)</f>
        <v>108</v>
      </c>
      <c r="P3321" s="15">
        <f t="shared" si="153"/>
        <v>33.75</v>
      </c>
      <c r="Q3321" s="13" t="s">
        <v>8315</v>
      </c>
      <c r="R3321" t="s">
        <v>8316</v>
      </c>
      <c r="S3321" s="19">
        <f t="shared" si="154"/>
        <v>41990.585486111115</v>
      </c>
      <c r="T3321" s="19">
        <f t="shared" si="155"/>
        <v>42035.585486111115</v>
      </c>
    </row>
    <row r="3322" spans="1:20" ht="42.75" hidden="1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>ROUND(E3322/D3322*100,0)</f>
        <v>101</v>
      </c>
      <c r="P3322" s="15">
        <f t="shared" si="153"/>
        <v>66.45</v>
      </c>
      <c r="Q3322" s="13" t="s">
        <v>8315</v>
      </c>
      <c r="R3322" t="s">
        <v>8316</v>
      </c>
      <c r="S3322" s="19">
        <f t="shared" si="154"/>
        <v>42513.045798611114</v>
      </c>
      <c r="T3322" s="19">
        <f t="shared" si="155"/>
        <v>42543.045798611114</v>
      </c>
    </row>
    <row r="3323" spans="1:20" ht="42.75" hidden="1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>ROUND(E3323/D3323*100,0)</f>
        <v>107</v>
      </c>
      <c r="P3323" s="15">
        <f t="shared" si="153"/>
        <v>35.799999999999997</v>
      </c>
      <c r="Q3323" s="13" t="s">
        <v>8315</v>
      </c>
      <c r="R3323" t="s">
        <v>8316</v>
      </c>
      <c r="S3323" s="19">
        <f t="shared" si="154"/>
        <v>41914.100289351853</v>
      </c>
      <c r="T3323" s="19">
        <f t="shared" si="155"/>
        <v>41928.165972222225</v>
      </c>
    </row>
    <row r="3324" spans="1:20" ht="42.75" hidden="1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>ROUND(E3324/D3324*100,0)</f>
        <v>102</v>
      </c>
      <c r="P3324" s="15">
        <f t="shared" si="153"/>
        <v>145.65</v>
      </c>
      <c r="Q3324" s="13" t="s">
        <v>8315</v>
      </c>
      <c r="R3324" t="s">
        <v>8316</v>
      </c>
      <c r="S3324" s="19">
        <f t="shared" si="154"/>
        <v>42521.010370370372</v>
      </c>
      <c r="T3324" s="19">
        <f t="shared" si="155"/>
        <v>42543.163194444445</v>
      </c>
    </row>
    <row r="3325" spans="1:20" ht="42.75" hidden="1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>
        <f>ROUND(E3325/D3325*100,0)</f>
        <v>126</v>
      </c>
      <c r="P3325" s="15">
        <f t="shared" si="153"/>
        <v>25.69</v>
      </c>
      <c r="Q3325" s="13" t="s">
        <v>8315</v>
      </c>
      <c r="R3325" t="s">
        <v>8316</v>
      </c>
      <c r="S3325" s="19">
        <f t="shared" si="154"/>
        <v>42608.36583333333</v>
      </c>
      <c r="T3325" s="19">
        <f t="shared" si="155"/>
        <v>42638.36583333333</v>
      </c>
    </row>
    <row r="3326" spans="1:20" ht="42.75" hidden="1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>
        <f>ROUND(E3326/D3326*100,0)</f>
        <v>102</v>
      </c>
      <c r="P3326" s="15">
        <f t="shared" si="153"/>
        <v>152.5</v>
      </c>
      <c r="Q3326" s="13" t="s">
        <v>8315</v>
      </c>
      <c r="R3326" t="s">
        <v>8316</v>
      </c>
      <c r="S3326" s="19">
        <f t="shared" si="154"/>
        <v>42512.58321759259</v>
      </c>
      <c r="T3326" s="19">
        <f t="shared" si="155"/>
        <v>42526.58321759259</v>
      </c>
    </row>
    <row r="3327" spans="1:20" ht="42.75" hidden="1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>
        <f>ROUND(E3327/D3327*100,0)</f>
        <v>113</v>
      </c>
      <c r="P3327" s="15">
        <f t="shared" si="153"/>
        <v>30</v>
      </c>
      <c r="Q3327" s="13" t="s">
        <v>8315</v>
      </c>
      <c r="R3327" t="s">
        <v>8316</v>
      </c>
      <c r="S3327" s="19">
        <f t="shared" si="154"/>
        <v>42064.785613425927</v>
      </c>
      <c r="T3327" s="19">
        <f t="shared" si="155"/>
        <v>42099.743946759263</v>
      </c>
    </row>
    <row r="3328" spans="1:20" ht="42.75" hidden="1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>ROUND(E3328/D3328*100,0)</f>
        <v>101</v>
      </c>
      <c r="P3328" s="15">
        <f t="shared" si="153"/>
        <v>142.28</v>
      </c>
      <c r="Q3328" s="13" t="s">
        <v>8315</v>
      </c>
      <c r="R3328" t="s">
        <v>8316</v>
      </c>
      <c r="S3328" s="19">
        <f t="shared" si="154"/>
        <v>42041.714178240742</v>
      </c>
      <c r="T3328" s="19">
        <f t="shared" si="155"/>
        <v>42071.67251157407</v>
      </c>
    </row>
    <row r="3329" spans="1:20" ht="42.75" hidden="1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>
        <f>ROUND(E3329/D3329*100,0)</f>
        <v>101</v>
      </c>
      <c r="P3329" s="15">
        <f t="shared" si="153"/>
        <v>24.55</v>
      </c>
      <c r="Q3329" s="13" t="s">
        <v>8315</v>
      </c>
      <c r="R3329" t="s">
        <v>8316</v>
      </c>
      <c r="S3329" s="19">
        <f t="shared" si="154"/>
        <v>42468.374606481477</v>
      </c>
      <c r="T3329" s="19">
        <f t="shared" si="155"/>
        <v>42498.374606481477</v>
      </c>
    </row>
    <row r="3330" spans="1:20" ht="42.75" hidden="1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>ROUND(E3330/D3330*100,0)</f>
        <v>146</v>
      </c>
      <c r="P3330" s="15">
        <f t="shared" si="153"/>
        <v>292.77999999999997</v>
      </c>
      <c r="Q3330" s="13" t="s">
        <v>8315</v>
      </c>
      <c r="R3330" t="s">
        <v>8316</v>
      </c>
      <c r="S3330" s="19">
        <f t="shared" si="154"/>
        <v>41822.57503472222</v>
      </c>
      <c r="T3330" s="19">
        <f t="shared" si="155"/>
        <v>41825.041666666664</v>
      </c>
    </row>
    <row r="3331" spans="1:20" ht="42.75" hidden="1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>
        <f>ROUND(E3331/D3331*100,0)</f>
        <v>117</v>
      </c>
      <c r="P3331" s="15">
        <f t="shared" ref="P3331:P3394" si="156">IFERROR(ROUND(E3331/L3331,2),0)</f>
        <v>44.92</v>
      </c>
      <c r="Q3331" s="13" t="s">
        <v>8315</v>
      </c>
      <c r="R3331" t="s">
        <v>8316</v>
      </c>
      <c r="S3331" s="19">
        <f t="shared" ref="S3331:S3394" si="157">(((J3331/60)/60)/24)+DATE(1970,1,1)</f>
        <v>41837.323009259257</v>
      </c>
      <c r="T3331" s="19">
        <f t="shared" ref="T3331:T3394" si="158">(((I3331/60)/60)/24)+DATE(1970,1,1)</f>
        <v>41847.958333333336</v>
      </c>
    </row>
    <row r="3332" spans="1:20" ht="42.75" hidden="1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>
        <f>ROUND(E3332/D3332*100,0)</f>
        <v>106</v>
      </c>
      <c r="P3332" s="15">
        <f t="shared" si="156"/>
        <v>23.1</v>
      </c>
      <c r="Q3332" s="13" t="s">
        <v>8315</v>
      </c>
      <c r="R3332" t="s">
        <v>8316</v>
      </c>
      <c r="S3332" s="19">
        <f t="shared" si="157"/>
        <v>42065.887361111112</v>
      </c>
      <c r="T3332" s="19">
        <f t="shared" si="158"/>
        <v>42095.845694444448</v>
      </c>
    </row>
    <row r="3333" spans="1:20" ht="42.75" hidden="1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>ROUND(E3333/D3333*100,0)</f>
        <v>105</v>
      </c>
      <c r="P3333" s="15">
        <f t="shared" si="156"/>
        <v>80.400000000000006</v>
      </c>
      <c r="Q3333" s="13" t="s">
        <v>8315</v>
      </c>
      <c r="R3333" t="s">
        <v>8316</v>
      </c>
      <c r="S3333" s="19">
        <f t="shared" si="157"/>
        <v>42248.697754629626</v>
      </c>
      <c r="T3333" s="19">
        <f t="shared" si="158"/>
        <v>42283.697754629626</v>
      </c>
    </row>
    <row r="3334" spans="1:20" ht="42.75" hidden="1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>ROUND(E3334/D3334*100,0)</f>
        <v>100</v>
      </c>
      <c r="P3334" s="15">
        <f t="shared" si="156"/>
        <v>72.290000000000006</v>
      </c>
      <c r="Q3334" s="13" t="s">
        <v>8315</v>
      </c>
      <c r="R3334" t="s">
        <v>8316</v>
      </c>
      <c r="S3334" s="19">
        <f t="shared" si="157"/>
        <v>41809.860300925924</v>
      </c>
      <c r="T3334" s="19">
        <f t="shared" si="158"/>
        <v>41839.860300925924</v>
      </c>
    </row>
    <row r="3335" spans="1:20" ht="42.75" hidden="1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>ROUND(E3335/D3335*100,0)</f>
        <v>105</v>
      </c>
      <c r="P3335" s="15">
        <f t="shared" si="156"/>
        <v>32.97</v>
      </c>
      <c r="Q3335" s="13" t="s">
        <v>8315</v>
      </c>
      <c r="R3335" t="s">
        <v>8316</v>
      </c>
      <c r="S3335" s="19">
        <f t="shared" si="157"/>
        <v>42148.676851851851</v>
      </c>
      <c r="T3335" s="19">
        <f t="shared" si="158"/>
        <v>42170.676851851851</v>
      </c>
    </row>
    <row r="3336" spans="1:20" ht="28.5" hidden="1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>ROUND(E3336/D3336*100,0)</f>
        <v>139</v>
      </c>
      <c r="P3336" s="15">
        <f t="shared" si="156"/>
        <v>116.65</v>
      </c>
      <c r="Q3336" s="13" t="s">
        <v>8315</v>
      </c>
      <c r="R3336" t="s">
        <v>8316</v>
      </c>
      <c r="S3336" s="19">
        <f t="shared" si="157"/>
        <v>42185.521087962959</v>
      </c>
      <c r="T3336" s="19">
        <f t="shared" si="158"/>
        <v>42215.521087962959</v>
      </c>
    </row>
    <row r="3337" spans="1:20" ht="42.75" hidden="1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>
        <f>ROUND(E3337/D3337*100,0)</f>
        <v>100</v>
      </c>
      <c r="P3337" s="15">
        <f t="shared" si="156"/>
        <v>79.62</v>
      </c>
      <c r="Q3337" s="13" t="s">
        <v>8315</v>
      </c>
      <c r="R3337" t="s">
        <v>8316</v>
      </c>
      <c r="S3337" s="19">
        <f t="shared" si="157"/>
        <v>41827.674143518518</v>
      </c>
      <c r="T3337" s="19">
        <f t="shared" si="158"/>
        <v>41854.958333333336</v>
      </c>
    </row>
    <row r="3338" spans="1:20" ht="42.75" hidden="1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>
        <f>ROUND(E3338/D3338*100,0)</f>
        <v>100</v>
      </c>
      <c r="P3338" s="15">
        <f t="shared" si="156"/>
        <v>27.78</v>
      </c>
      <c r="Q3338" s="13" t="s">
        <v>8315</v>
      </c>
      <c r="R3338" t="s">
        <v>8316</v>
      </c>
      <c r="S3338" s="19">
        <f t="shared" si="157"/>
        <v>42437.398680555561</v>
      </c>
      <c r="T3338" s="19">
        <f t="shared" si="158"/>
        <v>42465.35701388889</v>
      </c>
    </row>
    <row r="3339" spans="1:20" ht="42.75" hidden="1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>
        <f>ROUND(E3339/D3339*100,0)</f>
        <v>110</v>
      </c>
      <c r="P3339" s="15">
        <f t="shared" si="156"/>
        <v>81.03</v>
      </c>
      <c r="Q3339" s="13" t="s">
        <v>8315</v>
      </c>
      <c r="R3339" t="s">
        <v>8316</v>
      </c>
      <c r="S3339" s="19">
        <f t="shared" si="157"/>
        <v>41901.282025462962</v>
      </c>
      <c r="T3339" s="19">
        <f t="shared" si="158"/>
        <v>41922.875</v>
      </c>
    </row>
    <row r="3340" spans="1:20" ht="28.5" hidden="1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>ROUND(E3340/D3340*100,0)</f>
        <v>102</v>
      </c>
      <c r="P3340" s="15">
        <f t="shared" si="156"/>
        <v>136.85</v>
      </c>
      <c r="Q3340" s="13" t="s">
        <v>8315</v>
      </c>
      <c r="R3340" t="s">
        <v>8316</v>
      </c>
      <c r="S3340" s="19">
        <f t="shared" si="157"/>
        <v>42769.574999999997</v>
      </c>
      <c r="T3340" s="19">
        <f t="shared" si="158"/>
        <v>42790.574999999997</v>
      </c>
    </row>
    <row r="3341" spans="1:20" ht="28.5" hidden="1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>ROUND(E3341/D3341*100,0)</f>
        <v>104</v>
      </c>
      <c r="P3341" s="15">
        <f t="shared" si="156"/>
        <v>177.62</v>
      </c>
      <c r="Q3341" s="13" t="s">
        <v>8315</v>
      </c>
      <c r="R3341" t="s">
        <v>8316</v>
      </c>
      <c r="S3341" s="19">
        <f t="shared" si="157"/>
        <v>42549.665717592594</v>
      </c>
      <c r="T3341" s="19">
        <f t="shared" si="158"/>
        <v>42579.665717592594</v>
      </c>
    </row>
    <row r="3342" spans="1:20" ht="42.75" hidden="1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>ROUND(E3342/D3342*100,0)</f>
        <v>138</v>
      </c>
      <c r="P3342" s="15">
        <f t="shared" si="156"/>
        <v>109.08</v>
      </c>
      <c r="Q3342" s="13" t="s">
        <v>8315</v>
      </c>
      <c r="R3342" t="s">
        <v>8316</v>
      </c>
      <c r="S3342" s="19">
        <f t="shared" si="157"/>
        <v>42685.974004629628</v>
      </c>
      <c r="T3342" s="19">
        <f t="shared" si="158"/>
        <v>42710.974004629628</v>
      </c>
    </row>
    <row r="3343" spans="1:20" ht="42.75" hidden="1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>
        <f>ROUND(E3343/D3343*100,0)</f>
        <v>100</v>
      </c>
      <c r="P3343" s="15">
        <f t="shared" si="156"/>
        <v>119.64</v>
      </c>
      <c r="Q3343" s="13" t="s">
        <v>8315</v>
      </c>
      <c r="R3343" t="s">
        <v>8316</v>
      </c>
      <c r="S3343" s="19">
        <f t="shared" si="157"/>
        <v>42510.798854166671</v>
      </c>
      <c r="T3343" s="19">
        <f t="shared" si="158"/>
        <v>42533.708333333328</v>
      </c>
    </row>
    <row r="3344" spans="1:20" ht="28.5" hidden="1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>ROUND(E3344/D3344*100,0)</f>
        <v>102</v>
      </c>
      <c r="P3344" s="15">
        <f t="shared" si="156"/>
        <v>78.209999999999994</v>
      </c>
      <c r="Q3344" s="13" t="s">
        <v>8315</v>
      </c>
      <c r="R3344" t="s">
        <v>8316</v>
      </c>
      <c r="S3344" s="19">
        <f t="shared" si="157"/>
        <v>42062.296412037031</v>
      </c>
      <c r="T3344" s="19">
        <f t="shared" si="158"/>
        <v>42095.207638888889</v>
      </c>
    </row>
    <row r="3345" spans="1:20" ht="42.75" hidden="1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>
        <f>ROUND(E3345/D3345*100,0)</f>
        <v>171</v>
      </c>
      <c r="P3345" s="15">
        <f t="shared" si="156"/>
        <v>52.17</v>
      </c>
      <c r="Q3345" s="13" t="s">
        <v>8315</v>
      </c>
      <c r="R3345" t="s">
        <v>8316</v>
      </c>
      <c r="S3345" s="19">
        <f t="shared" si="157"/>
        <v>42452.916481481487</v>
      </c>
      <c r="T3345" s="19">
        <f t="shared" si="158"/>
        <v>42473.554166666669</v>
      </c>
    </row>
    <row r="3346" spans="1:20" ht="42.75" hidden="1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>ROUND(E3346/D3346*100,0)</f>
        <v>101</v>
      </c>
      <c r="P3346" s="15">
        <f t="shared" si="156"/>
        <v>114.13</v>
      </c>
      <c r="Q3346" s="13" t="s">
        <v>8315</v>
      </c>
      <c r="R3346" t="s">
        <v>8316</v>
      </c>
      <c r="S3346" s="19">
        <f t="shared" si="157"/>
        <v>41851.200150462959</v>
      </c>
      <c r="T3346" s="19">
        <f t="shared" si="158"/>
        <v>41881.200150462959</v>
      </c>
    </row>
    <row r="3347" spans="1:20" ht="42.75" hidden="1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>ROUND(E3347/D3347*100,0)</f>
        <v>130</v>
      </c>
      <c r="P3347" s="15">
        <f t="shared" si="156"/>
        <v>50</v>
      </c>
      <c r="Q3347" s="13" t="s">
        <v>8315</v>
      </c>
      <c r="R3347" t="s">
        <v>8316</v>
      </c>
      <c r="S3347" s="19">
        <f t="shared" si="157"/>
        <v>42053.106111111112</v>
      </c>
      <c r="T3347" s="19">
        <f t="shared" si="158"/>
        <v>42112.025694444441</v>
      </c>
    </row>
    <row r="3348" spans="1:20" ht="42.75" hidden="1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>ROUND(E3348/D3348*100,0)</f>
        <v>110</v>
      </c>
      <c r="P3348" s="15">
        <f t="shared" si="156"/>
        <v>91.67</v>
      </c>
      <c r="Q3348" s="13" t="s">
        <v>8315</v>
      </c>
      <c r="R3348" t="s">
        <v>8316</v>
      </c>
      <c r="S3348" s="19">
        <f t="shared" si="157"/>
        <v>42054.024421296301</v>
      </c>
      <c r="T3348" s="19">
        <f t="shared" si="158"/>
        <v>42061.024421296301</v>
      </c>
    </row>
    <row r="3349" spans="1:20" ht="42.75" hidden="1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>
        <f>ROUND(E3349/D3349*100,0)</f>
        <v>119</v>
      </c>
      <c r="P3349" s="15">
        <f t="shared" si="156"/>
        <v>108.59</v>
      </c>
      <c r="Q3349" s="13" t="s">
        <v>8315</v>
      </c>
      <c r="R3349" t="s">
        <v>8316</v>
      </c>
      <c r="S3349" s="19">
        <f t="shared" si="157"/>
        <v>42484.551550925928</v>
      </c>
      <c r="T3349" s="19">
        <f t="shared" si="158"/>
        <v>42498.875</v>
      </c>
    </row>
    <row r="3350" spans="1:20" ht="42.75" hidden="1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>ROUND(E3350/D3350*100,0)</f>
        <v>100</v>
      </c>
      <c r="P3350" s="15">
        <f t="shared" si="156"/>
        <v>69.819999999999993</v>
      </c>
      <c r="Q3350" s="13" t="s">
        <v>8315</v>
      </c>
      <c r="R3350" t="s">
        <v>8316</v>
      </c>
      <c r="S3350" s="19">
        <f t="shared" si="157"/>
        <v>42466.558796296296</v>
      </c>
      <c r="T3350" s="19">
        <f t="shared" si="158"/>
        <v>42490.165972222225</v>
      </c>
    </row>
    <row r="3351" spans="1:20" ht="42.75" hidden="1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>ROUND(E3351/D3351*100,0)</f>
        <v>153</v>
      </c>
      <c r="P3351" s="15">
        <f t="shared" si="156"/>
        <v>109.57</v>
      </c>
      <c r="Q3351" s="13" t="s">
        <v>8315</v>
      </c>
      <c r="R3351" t="s">
        <v>8316</v>
      </c>
      <c r="S3351" s="19">
        <f t="shared" si="157"/>
        <v>42513.110787037032</v>
      </c>
      <c r="T3351" s="19">
        <f t="shared" si="158"/>
        <v>42534.708333333328</v>
      </c>
    </row>
    <row r="3352" spans="1:20" ht="42.75" hidden="1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>
        <f>ROUND(E3352/D3352*100,0)</f>
        <v>104</v>
      </c>
      <c r="P3352" s="15">
        <f t="shared" si="156"/>
        <v>71.67</v>
      </c>
      <c r="Q3352" s="13" t="s">
        <v>8315</v>
      </c>
      <c r="R3352" t="s">
        <v>8316</v>
      </c>
      <c r="S3352" s="19">
        <f t="shared" si="157"/>
        <v>42302.701516203699</v>
      </c>
      <c r="T3352" s="19">
        <f t="shared" si="158"/>
        <v>42337.958333333328</v>
      </c>
    </row>
    <row r="3353" spans="1:20" ht="42.75" hidden="1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>
        <f>ROUND(E3353/D3353*100,0)</f>
        <v>101</v>
      </c>
      <c r="P3353" s="15">
        <f t="shared" si="156"/>
        <v>93.61</v>
      </c>
      <c r="Q3353" s="13" t="s">
        <v>8315</v>
      </c>
      <c r="R3353" t="s">
        <v>8316</v>
      </c>
      <c r="S3353" s="19">
        <f t="shared" si="157"/>
        <v>41806.395428240743</v>
      </c>
      <c r="T3353" s="19">
        <f t="shared" si="158"/>
        <v>41843.458333333336</v>
      </c>
    </row>
    <row r="3354" spans="1:20" ht="42.75" hidden="1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>
        <f>ROUND(E3354/D3354*100,0)</f>
        <v>108</v>
      </c>
      <c r="P3354" s="15">
        <f t="shared" si="156"/>
        <v>76.8</v>
      </c>
      <c r="Q3354" s="13" t="s">
        <v>8315</v>
      </c>
      <c r="R3354" t="s">
        <v>8316</v>
      </c>
      <c r="S3354" s="19">
        <f t="shared" si="157"/>
        <v>42495.992800925931</v>
      </c>
      <c r="T3354" s="19">
        <f t="shared" si="158"/>
        <v>42552.958333333328</v>
      </c>
    </row>
    <row r="3355" spans="1:20" ht="42.75" hidden="1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>
        <f>ROUND(E3355/D3355*100,0)</f>
        <v>315</v>
      </c>
      <c r="P3355" s="15">
        <f t="shared" si="156"/>
        <v>35.799999999999997</v>
      </c>
      <c r="Q3355" s="13" t="s">
        <v>8315</v>
      </c>
      <c r="R3355" t="s">
        <v>8316</v>
      </c>
      <c r="S3355" s="19">
        <f t="shared" si="157"/>
        <v>42479.432291666672</v>
      </c>
      <c r="T3355" s="19">
        <f t="shared" si="158"/>
        <v>42492.958333333328</v>
      </c>
    </row>
    <row r="3356" spans="1:20" ht="28.5" hidden="1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>ROUND(E3356/D3356*100,0)</f>
        <v>102</v>
      </c>
      <c r="P3356" s="15">
        <f t="shared" si="156"/>
        <v>55.6</v>
      </c>
      <c r="Q3356" s="13" t="s">
        <v>8315</v>
      </c>
      <c r="R3356" t="s">
        <v>8316</v>
      </c>
      <c r="S3356" s="19">
        <f t="shared" si="157"/>
        <v>42270.7269212963</v>
      </c>
      <c r="T3356" s="19">
        <f t="shared" si="158"/>
        <v>42306.167361111111</v>
      </c>
    </row>
    <row r="3357" spans="1:20" ht="42.75" hidden="1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>
        <f>ROUND(E3357/D3357*100,0)</f>
        <v>126</v>
      </c>
      <c r="P3357" s="15">
        <f t="shared" si="156"/>
        <v>147.33000000000001</v>
      </c>
      <c r="Q3357" s="13" t="s">
        <v>8315</v>
      </c>
      <c r="R3357" t="s">
        <v>8316</v>
      </c>
      <c r="S3357" s="19">
        <f t="shared" si="157"/>
        <v>42489.619525462964</v>
      </c>
      <c r="T3357" s="19">
        <f t="shared" si="158"/>
        <v>42500.470138888893</v>
      </c>
    </row>
    <row r="3358" spans="1:20" ht="42.75" hidden="1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>
        <f>ROUND(E3358/D3358*100,0)</f>
        <v>101</v>
      </c>
      <c r="P3358" s="15">
        <f t="shared" si="156"/>
        <v>56.33</v>
      </c>
      <c r="Q3358" s="13" t="s">
        <v>8315</v>
      </c>
      <c r="R3358" t="s">
        <v>8316</v>
      </c>
      <c r="S3358" s="19">
        <f t="shared" si="157"/>
        <v>42536.815648148149</v>
      </c>
      <c r="T3358" s="19">
        <f t="shared" si="158"/>
        <v>42566.815648148149</v>
      </c>
    </row>
    <row r="3359" spans="1:20" ht="42.75" hidden="1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>
        <f>ROUND(E3359/D3359*100,0)</f>
        <v>101</v>
      </c>
      <c r="P3359" s="15">
        <f t="shared" si="156"/>
        <v>96.19</v>
      </c>
      <c r="Q3359" s="13" t="s">
        <v>8315</v>
      </c>
      <c r="R3359" t="s">
        <v>8316</v>
      </c>
      <c r="S3359" s="19">
        <f t="shared" si="157"/>
        <v>41822.417939814812</v>
      </c>
      <c r="T3359" s="19">
        <f t="shared" si="158"/>
        <v>41852.417939814812</v>
      </c>
    </row>
    <row r="3360" spans="1:20" ht="42.75" hidden="1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>ROUND(E3360/D3360*100,0)</f>
        <v>103</v>
      </c>
      <c r="P3360" s="15">
        <f t="shared" si="156"/>
        <v>63.57</v>
      </c>
      <c r="Q3360" s="13" t="s">
        <v>8315</v>
      </c>
      <c r="R3360" t="s">
        <v>8316</v>
      </c>
      <c r="S3360" s="19">
        <f t="shared" si="157"/>
        <v>41932.311099537037</v>
      </c>
      <c r="T3360" s="19">
        <f t="shared" si="158"/>
        <v>41962.352766203709</v>
      </c>
    </row>
    <row r="3361" spans="1:20" ht="28.5" hidden="1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>ROUND(E3361/D3361*100,0)</f>
        <v>106</v>
      </c>
      <c r="P3361" s="15">
        <f t="shared" si="156"/>
        <v>184.78</v>
      </c>
      <c r="Q3361" s="13" t="s">
        <v>8315</v>
      </c>
      <c r="R3361" t="s">
        <v>8316</v>
      </c>
      <c r="S3361" s="19">
        <f t="shared" si="157"/>
        <v>42746.057106481487</v>
      </c>
      <c r="T3361" s="19">
        <f t="shared" si="158"/>
        <v>42791.057106481487</v>
      </c>
    </row>
    <row r="3362" spans="1:20" ht="28.5" hidden="1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>
        <f>ROUND(E3362/D3362*100,0)</f>
        <v>101</v>
      </c>
      <c r="P3362" s="15">
        <f t="shared" si="156"/>
        <v>126.72</v>
      </c>
      <c r="Q3362" s="13" t="s">
        <v>8315</v>
      </c>
      <c r="R3362" t="s">
        <v>8316</v>
      </c>
      <c r="S3362" s="19">
        <f t="shared" si="157"/>
        <v>42697.082673611112</v>
      </c>
      <c r="T3362" s="19">
        <f t="shared" si="158"/>
        <v>42718.665972222225</v>
      </c>
    </row>
    <row r="3363" spans="1:20" ht="42.75" hidden="1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>ROUND(E3363/D3363*100,0)</f>
        <v>113</v>
      </c>
      <c r="P3363" s="15">
        <f t="shared" si="156"/>
        <v>83.43</v>
      </c>
      <c r="Q3363" s="13" t="s">
        <v>8315</v>
      </c>
      <c r="R3363" t="s">
        <v>8316</v>
      </c>
      <c r="S3363" s="19">
        <f t="shared" si="157"/>
        <v>41866.025347222225</v>
      </c>
      <c r="T3363" s="19">
        <f t="shared" si="158"/>
        <v>41883.665972222225</v>
      </c>
    </row>
    <row r="3364" spans="1:20" ht="42.75" hidden="1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>ROUND(E3364/D3364*100,0)</f>
        <v>218</v>
      </c>
      <c r="P3364" s="15">
        <f t="shared" si="156"/>
        <v>54.5</v>
      </c>
      <c r="Q3364" s="13" t="s">
        <v>8315</v>
      </c>
      <c r="R3364" t="s">
        <v>8316</v>
      </c>
      <c r="S3364" s="19">
        <f t="shared" si="157"/>
        <v>42056.091631944444</v>
      </c>
      <c r="T3364" s="19">
        <f t="shared" si="158"/>
        <v>42070.204861111109</v>
      </c>
    </row>
    <row r="3365" spans="1:20" ht="42.75" hidden="1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>ROUND(E3365/D3365*100,0)</f>
        <v>101</v>
      </c>
      <c r="P3365" s="15">
        <f t="shared" si="156"/>
        <v>302.31</v>
      </c>
      <c r="Q3365" s="13" t="s">
        <v>8315</v>
      </c>
      <c r="R3365" t="s">
        <v>8316</v>
      </c>
      <c r="S3365" s="19">
        <f t="shared" si="157"/>
        <v>41851.771354166667</v>
      </c>
      <c r="T3365" s="19">
        <f t="shared" si="158"/>
        <v>41870.666666666664</v>
      </c>
    </row>
    <row r="3366" spans="1:20" ht="42.75" hidden="1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>
        <f>ROUND(E3366/D3366*100,0)</f>
        <v>106</v>
      </c>
      <c r="P3366" s="15">
        <f t="shared" si="156"/>
        <v>44.14</v>
      </c>
      <c r="Q3366" s="13" t="s">
        <v>8315</v>
      </c>
      <c r="R3366" t="s">
        <v>8316</v>
      </c>
      <c r="S3366" s="19">
        <f t="shared" si="157"/>
        <v>42422.977418981478</v>
      </c>
      <c r="T3366" s="19">
        <f t="shared" si="158"/>
        <v>42444.875</v>
      </c>
    </row>
    <row r="3367" spans="1:20" ht="42.75" hidden="1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>ROUND(E3367/D3367*100,0)</f>
        <v>104</v>
      </c>
      <c r="P3367" s="15">
        <f t="shared" si="156"/>
        <v>866.67</v>
      </c>
      <c r="Q3367" s="13" t="s">
        <v>8315</v>
      </c>
      <c r="R3367" t="s">
        <v>8316</v>
      </c>
      <c r="S3367" s="19">
        <f t="shared" si="157"/>
        <v>42321.101759259262</v>
      </c>
      <c r="T3367" s="19">
        <f t="shared" si="158"/>
        <v>42351.101759259262</v>
      </c>
    </row>
    <row r="3368" spans="1:20" ht="42.75" hidden="1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>ROUND(E3368/D3368*100,0)</f>
        <v>221</v>
      </c>
      <c r="P3368" s="15">
        <f t="shared" si="156"/>
        <v>61.39</v>
      </c>
      <c r="Q3368" s="13" t="s">
        <v>8315</v>
      </c>
      <c r="R3368" t="s">
        <v>8316</v>
      </c>
      <c r="S3368" s="19">
        <f t="shared" si="157"/>
        <v>42107.067557870367</v>
      </c>
      <c r="T3368" s="19">
        <f t="shared" si="158"/>
        <v>42137.067557870367</v>
      </c>
    </row>
    <row r="3369" spans="1:20" ht="42.75" hidden="1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>
        <f>ROUND(E3369/D3369*100,0)</f>
        <v>119</v>
      </c>
      <c r="P3369" s="15">
        <f t="shared" si="156"/>
        <v>29.67</v>
      </c>
      <c r="Q3369" s="13" t="s">
        <v>8315</v>
      </c>
      <c r="R3369" t="s">
        <v>8316</v>
      </c>
      <c r="S3369" s="19">
        <f t="shared" si="157"/>
        <v>42192.933958333335</v>
      </c>
      <c r="T3369" s="19">
        <f t="shared" si="158"/>
        <v>42217.933958333335</v>
      </c>
    </row>
    <row r="3370" spans="1:20" ht="42.75" hidden="1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>ROUND(E3370/D3370*100,0)</f>
        <v>105</v>
      </c>
      <c r="P3370" s="15">
        <f t="shared" si="156"/>
        <v>45.48</v>
      </c>
      <c r="Q3370" s="13" t="s">
        <v>8315</v>
      </c>
      <c r="R3370" t="s">
        <v>8316</v>
      </c>
      <c r="S3370" s="19">
        <f t="shared" si="157"/>
        <v>41969.199756944443</v>
      </c>
      <c r="T3370" s="19">
        <f t="shared" si="158"/>
        <v>42005.208333333328</v>
      </c>
    </row>
    <row r="3371" spans="1:20" ht="42.75" hidden="1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>
        <f>ROUND(E3371/D3371*100,0)</f>
        <v>104</v>
      </c>
      <c r="P3371" s="15">
        <f t="shared" si="156"/>
        <v>96.2</v>
      </c>
      <c r="Q3371" s="13" t="s">
        <v>8315</v>
      </c>
      <c r="R3371" t="s">
        <v>8316</v>
      </c>
      <c r="S3371" s="19">
        <f t="shared" si="157"/>
        <v>42690.041435185187</v>
      </c>
      <c r="T3371" s="19">
        <f t="shared" si="158"/>
        <v>42750.041435185187</v>
      </c>
    </row>
    <row r="3372" spans="1:20" ht="28.5" hidden="1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>ROUND(E3372/D3372*100,0)</f>
        <v>118</v>
      </c>
      <c r="P3372" s="15">
        <f t="shared" si="156"/>
        <v>67.92</v>
      </c>
      <c r="Q3372" s="13" t="s">
        <v>8315</v>
      </c>
      <c r="R3372" t="s">
        <v>8316</v>
      </c>
      <c r="S3372" s="19">
        <f t="shared" si="157"/>
        <v>42690.334317129629</v>
      </c>
      <c r="T3372" s="19">
        <f t="shared" si="158"/>
        <v>42721.333333333328</v>
      </c>
    </row>
    <row r="3373" spans="1:20" ht="28.5" hidden="1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>ROUND(E3373/D3373*100,0)</f>
        <v>139</v>
      </c>
      <c r="P3373" s="15">
        <f t="shared" si="156"/>
        <v>30.78</v>
      </c>
      <c r="Q3373" s="13" t="s">
        <v>8315</v>
      </c>
      <c r="R3373" t="s">
        <v>8316</v>
      </c>
      <c r="S3373" s="19">
        <f t="shared" si="157"/>
        <v>42312.874594907407</v>
      </c>
      <c r="T3373" s="19">
        <f t="shared" si="158"/>
        <v>42340.874594907407</v>
      </c>
    </row>
    <row r="3374" spans="1:20" ht="42.75" hidden="1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>ROUND(E3374/D3374*100,0)</f>
        <v>104</v>
      </c>
      <c r="P3374" s="15">
        <f t="shared" si="156"/>
        <v>38.33</v>
      </c>
      <c r="Q3374" s="13" t="s">
        <v>8315</v>
      </c>
      <c r="R3374" t="s">
        <v>8316</v>
      </c>
      <c r="S3374" s="19">
        <f t="shared" si="157"/>
        <v>41855.548101851848</v>
      </c>
      <c r="T3374" s="19">
        <f t="shared" si="158"/>
        <v>41876.207638888889</v>
      </c>
    </row>
    <row r="3375" spans="1:20" ht="42.75" hidden="1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>
        <f>ROUND(E3375/D3375*100,0)</f>
        <v>100</v>
      </c>
      <c r="P3375" s="15">
        <f t="shared" si="156"/>
        <v>66.83</v>
      </c>
      <c r="Q3375" s="13" t="s">
        <v>8315</v>
      </c>
      <c r="R3375" t="s">
        <v>8316</v>
      </c>
      <c r="S3375" s="19">
        <f t="shared" si="157"/>
        <v>42179.854629629626</v>
      </c>
      <c r="T3375" s="19">
        <f t="shared" si="158"/>
        <v>42203.666666666672</v>
      </c>
    </row>
    <row r="3376" spans="1:20" ht="42.75" hidden="1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>
        <f>ROUND(E3376/D3376*100,0)</f>
        <v>107</v>
      </c>
      <c r="P3376" s="15">
        <f t="shared" si="156"/>
        <v>71.73</v>
      </c>
      <c r="Q3376" s="13" t="s">
        <v>8315</v>
      </c>
      <c r="R3376" t="s">
        <v>8316</v>
      </c>
      <c r="S3376" s="19">
        <f t="shared" si="157"/>
        <v>42275.731666666667</v>
      </c>
      <c r="T3376" s="19">
        <f t="shared" si="158"/>
        <v>42305.731666666667</v>
      </c>
    </row>
    <row r="3377" spans="1:20" ht="42.75" hidden="1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>
        <f>ROUND(E3377/D3377*100,0)</f>
        <v>100</v>
      </c>
      <c r="P3377" s="15">
        <f t="shared" si="156"/>
        <v>176.47</v>
      </c>
      <c r="Q3377" s="13" t="s">
        <v>8315</v>
      </c>
      <c r="R3377" t="s">
        <v>8316</v>
      </c>
      <c r="S3377" s="19">
        <f t="shared" si="157"/>
        <v>41765.610798611109</v>
      </c>
      <c r="T3377" s="19">
        <f t="shared" si="158"/>
        <v>41777.610798611109</v>
      </c>
    </row>
    <row r="3378" spans="1:20" ht="42.75" hidden="1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>ROUND(E3378/D3378*100,0)</f>
        <v>100</v>
      </c>
      <c r="P3378" s="15">
        <f t="shared" si="156"/>
        <v>421.11</v>
      </c>
      <c r="Q3378" s="13" t="s">
        <v>8315</v>
      </c>
      <c r="R3378" t="s">
        <v>8316</v>
      </c>
      <c r="S3378" s="19">
        <f t="shared" si="157"/>
        <v>42059.701319444444</v>
      </c>
      <c r="T3378" s="19">
        <f t="shared" si="158"/>
        <v>42119.659652777773</v>
      </c>
    </row>
    <row r="3379" spans="1:20" ht="42.75" hidden="1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>
        <f>ROUND(E3379/D3379*100,0)</f>
        <v>101</v>
      </c>
      <c r="P3379" s="15">
        <f t="shared" si="156"/>
        <v>104.99</v>
      </c>
      <c r="Q3379" s="13" t="s">
        <v>8315</v>
      </c>
      <c r="R3379" t="s">
        <v>8316</v>
      </c>
      <c r="S3379" s="19">
        <f t="shared" si="157"/>
        <v>42053.732627314821</v>
      </c>
      <c r="T3379" s="19">
        <f t="shared" si="158"/>
        <v>42083.705555555556</v>
      </c>
    </row>
    <row r="3380" spans="1:20" ht="42.75" hidden="1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>
        <f>ROUND(E3380/D3380*100,0)</f>
        <v>108</v>
      </c>
      <c r="P3380" s="15">
        <f t="shared" si="156"/>
        <v>28.19</v>
      </c>
      <c r="Q3380" s="13" t="s">
        <v>8315</v>
      </c>
      <c r="R3380" t="s">
        <v>8316</v>
      </c>
      <c r="S3380" s="19">
        <f t="shared" si="157"/>
        <v>41858.355393518519</v>
      </c>
      <c r="T3380" s="19">
        <f t="shared" si="158"/>
        <v>41882.547222222223</v>
      </c>
    </row>
    <row r="3381" spans="1:20" ht="42.75" hidden="1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>
        <f>ROUND(E3381/D3381*100,0)</f>
        <v>104</v>
      </c>
      <c r="P3381" s="15">
        <f t="shared" si="156"/>
        <v>54.55</v>
      </c>
      <c r="Q3381" s="13" t="s">
        <v>8315</v>
      </c>
      <c r="R3381" t="s">
        <v>8316</v>
      </c>
      <c r="S3381" s="19">
        <f t="shared" si="157"/>
        <v>42225.513888888891</v>
      </c>
      <c r="T3381" s="19">
        <f t="shared" si="158"/>
        <v>42242.958333333328</v>
      </c>
    </row>
    <row r="3382" spans="1:20" ht="42.75" hidden="1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>ROUND(E3382/D3382*100,0)</f>
        <v>104</v>
      </c>
      <c r="P3382" s="15">
        <f t="shared" si="156"/>
        <v>111.89</v>
      </c>
      <c r="Q3382" s="13" t="s">
        <v>8315</v>
      </c>
      <c r="R3382" t="s">
        <v>8316</v>
      </c>
      <c r="S3382" s="19">
        <f t="shared" si="157"/>
        <v>41937.95344907407</v>
      </c>
      <c r="T3382" s="19">
        <f t="shared" si="158"/>
        <v>41972.995115740734</v>
      </c>
    </row>
    <row r="3383" spans="1:20" ht="42.75" hidden="1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>ROUND(E3383/D3383*100,0)</f>
        <v>102</v>
      </c>
      <c r="P3383" s="15">
        <f t="shared" si="156"/>
        <v>85.21</v>
      </c>
      <c r="Q3383" s="13" t="s">
        <v>8315</v>
      </c>
      <c r="R3383" t="s">
        <v>8316</v>
      </c>
      <c r="S3383" s="19">
        <f t="shared" si="157"/>
        <v>42044.184988425928</v>
      </c>
      <c r="T3383" s="19">
        <f t="shared" si="158"/>
        <v>42074.143321759257</v>
      </c>
    </row>
    <row r="3384" spans="1:20" ht="42.75" hidden="1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>
        <f>ROUND(E3384/D3384*100,0)</f>
        <v>101</v>
      </c>
      <c r="P3384" s="15">
        <f t="shared" si="156"/>
        <v>76.650000000000006</v>
      </c>
      <c r="Q3384" s="13" t="s">
        <v>8315</v>
      </c>
      <c r="R3384" t="s">
        <v>8316</v>
      </c>
      <c r="S3384" s="19">
        <f t="shared" si="157"/>
        <v>42559.431203703702</v>
      </c>
      <c r="T3384" s="19">
        <f t="shared" si="158"/>
        <v>42583.957638888889</v>
      </c>
    </row>
    <row r="3385" spans="1:20" ht="42.75" hidden="1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>ROUND(E3385/D3385*100,0)</f>
        <v>112</v>
      </c>
      <c r="P3385" s="15">
        <f t="shared" si="156"/>
        <v>65.17</v>
      </c>
      <c r="Q3385" s="13" t="s">
        <v>8315</v>
      </c>
      <c r="R3385" t="s">
        <v>8316</v>
      </c>
      <c r="S3385" s="19">
        <f t="shared" si="157"/>
        <v>42524.782638888893</v>
      </c>
      <c r="T3385" s="19">
        <f t="shared" si="158"/>
        <v>42544.782638888893</v>
      </c>
    </row>
    <row r="3386" spans="1:20" ht="42.75" hidden="1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>ROUND(E3386/D3386*100,0)</f>
        <v>100</v>
      </c>
      <c r="P3386" s="15">
        <f t="shared" si="156"/>
        <v>93.76</v>
      </c>
      <c r="Q3386" s="13" t="s">
        <v>8315</v>
      </c>
      <c r="R3386" t="s">
        <v>8316</v>
      </c>
      <c r="S3386" s="19">
        <f t="shared" si="157"/>
        <v>42292.087592592594</v>
      </c>
      <c r="T3386" s="19">
        <f t="shared" si="158"/>
        <v>42329.125</v>
      </c>
    </row>
    <row r="3387" spans="1:20" ht="42.75" hidden="1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>ROUND(E3387/D3387*100,0)</f>
        <v>100</v>
      </c>
      <c r="P3387" s="15">
        <f t="shared" si="156"/>
        <v>133.33000000000001</v>
      </c>
      <c r="Q3387" s="13" t="s">
        <v>8315</v>
      </c>
      <c r="R3387" t="s">
        <v>8316</v>
      </c>
      <c r="S3387" s="19">
        <f t="shared" si="157"/>
        <v>41953.8675</v>
      </c>
      <c r="T3387" s="19">
        <f t="shared" si="158"/>
        <v>41983.8675</v>
      </c>
    </row>
    <row r="3388" spans="1:20" ht="42.75" hidden="1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>ROUND(E3388/D3388*100,0)</f>
        <v>105</v>
      </c>
      <c r="P3388" s="15">
        <f t="shared" si="156"/>
        <v>51.22</v>
      </c>
      <c r="Q3388" s="13" t="s">
        <v>8315</v>
      </c>
      <c r="R3388" t="s">
        <v>8316</v>
      </c>
      <c r="S3388" s="19">
        <f t="shared" si="157"/>
        <v>41946.644745370373</v>
      </c>
      <c r="T3388" s="19">
        <f t="shared" si="158"/>
        <v>41976.644745370373</v>
      </c>
    </row>
    <row r="3389" spans="1:20" ht="42.75" hidden="1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>ROUND(E3389/D3389*100,0)</f>
        <v>117</v>
      </c>
      <c r="P3389" s="15">
        <f t="shared" si="156"/>
        <v>100.17</v>
      </c>
      <c r="Q3389" s="13" t="s">
        <v>8315</v>
      </c>
      <c r="R3389" t="s">
        <v>8316</v>
      </c>
      <c r="S3389" s="19">
        <f t="shared" si="157"/>
        <v>41947.762592592589</v>
      </c>
      <c r="T3389" s="19">
        <f t="shared" si="158"/>
        <v>41987.762592592597</v>
      </c>
    </row>
    <row r="3390" spans="1:20" ht="42.75" hidden="1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>
        <f>ROUND(E3390/D3390*100,0)</f>
        <v>104</v>
      </c>
      <c r="P3390" s="15">
        <f t="shared" si="156"/>
        <v>34.6</v>
      </c>
      <c r="Q3390" s="13" t="s">
        <v>8315</v>
      </c>
      <c r="R3390" t="s">
        <v>8316</v>
      </c>
      <c r="S3390" s="19">
        <f t="shared" si="157"/>
        <v>42143.461122685185</v>
      </c>
      <c r="T3390" s="19">
        <f t="shared" si="158"/>
        <v>42173.461122685185</v>
      </c>
    </row>
    <row r="3391" spans="1:20" ht="42.75" hidden="1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>ROUND(E3391/D3391*100,0)</f>
        <v>115</v>
      </c>
      <c r="P3391" s="15">
        <f t="shared" si="156"/>
        <v>184.68</v>
      </c>
      <c r="Q3391" s="13" t="s">
        <v>8315</v>
      </c>
      <c r="R3391" t="s">
        <v>8316</v>
      </c>
      <c r="S3391" s="19">
        <f t="shared" si="157"/>
        <v>42494.563449074078</v>
      </c>
      <c r="T3391" s="19">
        <f t="shared" si="158"/>
        <v>42524.563449074078</v>
      </c>
    </row>
    <row r="3392" spans="1:20" ht="42.75" hidden="1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>ROUND(E3392/D3392*100,0)</f>
        <v>102</v>
      </c>
      <c r="P3392" s="15">
        <f t="shared" si="156"/>
        <v>69.819999999999993</v>
      </c>
      <c r="Q3392" s="13" t="s">
        <v>8315</v>
      </c>
      <c r="R3392" t="s">
        <v>8316</v>
      </c>
      <c r="S3392" s="19">
        <f t="shared" si="157"/>
        <v>41815.774826388886</v>
      </c>
      <c r="T3392" s="19">
        <f t="shared" si="158"/>
        <v>41830.774826388886</v>
      </c>
    </row>
    <row r="3393" spans="1:20" ht="42.75" hidden="1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>ROUND(E3393/D3393*100,0)</f>
        <v>223</v>
      </c>
      <c r="P3393" s="15">
        <f t="shared" si="156"/>
        <v>61.94</v>
      </c>
      <c r="Q3393" s="13" t="s">
        <v>8315</v>
      </c>
      <c r="R3393" t="s">
        <v>8316</v>
      </c>
      <c r="S3393" s="19">
        <f t="shared" si="157"/>
        <v>41830.545694444445</v>
      </c>
      <c r="T3393" s="19">
        <f t="shared" si="158"/>
        <v>41859.936111111114</v>
      </c>
    </row>
    <row r="3394" spans="1:20" ht="42.75" hidden="1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>
        <f>ROUND(E3394/D3394*100,0)</f>
        <v>100</v>
      </c>
      <c r="P3394" s="15">
        <f t="shared" si="156"/>
        <v>41.67</v>
      </c>
      <c r="Q3394" s="13" t="s">
        <v>8315</v>
      </c>
      <c r="R3394" t="s">
        <v>8316</v>
      </c>
      <c r="S3394" s="19">
        <f t="shared" si="157"/>
        <v>42446.845543981486</v>
      </c>
      <c r="T3394" s="19">
        <f t="shared" si="158"/>
        <v>42496.845543981486</v>
      </c>
    </row>
    <row r="3395" spans="1:20" ht="42.75" hidden="1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>ROUND(E3395/D3395*100,0)</f>
        <v>106</v>
      </c>
      <c r="P3395" s="15">
        <f t="shared" ref="P3395:P3458" si="159">IFERROR(ROUND(E3395/L3395,2),0)</f>
        <v>36.07</v>
      </c>
      <c r="Q3395" s="13" t="s">
        <v>8315</v>
      </c>
      <c r="R3395" t="s">
        <v>8316</v>
      </c>
      <c r="S3395" s="19">
        <f t="shared" ref="S3395:S3458" si="160">(((J3395/60)/60)/24)+DATE(1970,1,1)</f>
        <v>41923.921643518523</v>
      </c>
      <c r="T3395" s="19">
        <f t="shared" ref="T3395:T3458" si="161">(((I3395/60)/60)/24)+DATE(1970,1,1)</f>
        <v>41949.031944444447</v>
      </c>
    </row>
    <row r="3396" spans="1:20" ht="42.75" hidden="1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>
        <f>ROUND(E3396/D3396*100,0)</f>
        <v>142</v>
      </c>
      <c r="P3396" s="15">
        <f t="shared" si="159"/>
        <v>29</v>
      </c>
      <c r="Q3396" s="13" t="s">
        <v>8315</v>
      </c>
      <c r="R3396" t="s">
        <v>8316</v>
      </c>
      <c r="S3396" s="19">
        <f t="shared" si="160"/>
        <v>41817.59542824074</v>
      </c>
      <c r="T3396" s="19">
        <f t="shared" si="161"/>
        <v>41847.59542824074</v>
      </c>
    </row>
    <row r="3397" spans="1:20" ht="28.5" hidden="1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>
        <f>ROUND(E3397/D3397*100,0)</f>
        <v>184</v>
      </c>
      <c r="P3397" s="15">
        <f t="shared" si="159"/>
        <v>24.21</v>
      </c>
      <c r="Q3397" s="13" t="s">
        <v>8315</v>
      </c>
      <c r="R3397" t="s">
        <v>8316</v>
      </c>
      <c r="S3397" s="19">
        <f t="shared" si="160"/>
        <v>42140.712314814817</v>
      </c>
      <c r="T3397" s="19">
        <f t="shared" si="161"/>
        <v>42154.756944444445</v>
      </c>
    </row>
    <row r="3398" spans="1:20" ht="42.75" hidden="1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>ROUND(E3398/D3398*100,0)</f>
        <v>104</v>
      </c>
      <c r="P3398" s="15">
        <f t="shared" si="159"/>
        <v>55.89</v>
      </c>
      <c r="Q3398" s="13" t="s">
        <v>8315</v>
      </c>
      <c r="R3398" t="s">
        <v>8316</v>
      </c>
      <c r="S3398" s="19">
        <f t="shared" si="160"/>
        <v>41764.44663194444</v>
      </c>
      <c r="T3398" s="19">
        <f t="shared" si="161"/>
        <v>41791.165972222225</v>
      </c>
    </row>
    <row r="3399" spans="1:20" ht="28.5" hidden="1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>
        <f>ROUND(E3399/D3399*100,0)</f>
        <v>112</v>
      </c>
      <c r="P3399" s="15">
        <f t="shared" si="159"/>
        <v>11.67</v>
      </c>
      <c r="Q3399" s="13" t="s">
        <v>8315</v>
      </c>
      <c r="R3399" t="s">
        <v>8316</v>
      </c>
      <c r="S3399" s="19">
        <f t="shared" si="160"/>
        <v>42378.478344907402</v>
      </c>
      <c r="T3399" s="19">
        <f t="shared" si="161"/>
        <v>42418.916666666672</v>
      </c>
    </row>
    <row r="3400" spans="1:20" ht="42.75" hidden="1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>ROUND(E3400/D3400*100,0)</f>
        <v>111</v>
      </c>
      <c r="P3400" s="15">
        <f t="shared" si="159"/>
        <v>68.349999999999994</v>
      </c>
      <c r="Q3400" s="13" t="s">
        <v>8315</v>
      </c>
      <c r="R3400" t="s">
        <v>8316</v>
      </c>
      <c r="S3400" s="19">
        <f t="shared" si="160"/>
        <v>41941.75203703704</v>
      </c>
      <c r="T3400" s="19">
        <f t="shared" si="161"/>
        <v>41964.708333333328</v>
      </c>
    </row>
    <row r="3401" spans="1:20" ht="42.75" hidden="1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>
        <f>ROUND(E3401/D3401*100,0)</f>
        <v>104</v>
      </c>
      <c r="P3401" s="15">
        <f t="shared" si="159"/>
        <v>27.07</v>
      </c>
      <c r="Q3401" s="13" t="s">
        <v>8315</v>
      </c>
      <c r="R3401" t="s">
        <v>8316</v>
      </c>
      <c r="S3401" s="19">
        <f t="shared" si="160"/>
        <v>42026.920428240745</v>
      </c>
      <c r="T3401" s="19">
        <f t="shared" si="161"/>
        <v>42056.920428240745</v>
      </c>
    </row>
    <row r="3402" spans="1:20" ht="42.75" hidden="1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>ROUND(E3402/D3402*100,0)</f>
        <v>100</v>
      </c>
      <c r="P3402" s="15">
        <f t="shared" si="159"/>
        <v>118.13</v>
      </c>
      <c r="Q3402" s="13" t="s">
        <v>8315</v>
      </c>
      <c r="R3402" t="s">
        <v>8316</v>
      </c>
      <c r="S3402" s="19">
        <f t="shared" si="160"/>
        <v>41834.953865740739</v>
      </c>
      <c r="T3402" s="19">
        <f t="shared" si="161"/>
        <v>41879.953865740739</v>
      </c>
    </row>
    <row r="3403" spans="1:20" ht="42.75" hidden="1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>
        <f>ROUND(E3403/D3403*100,0)</f>
        <v>102</v>
      </c>
      <c r="P3403" s="15">
        <f t="shared" si="159"/>
        <v>44.76</v>
      </c>
      <c r="Q3403" s="13" t="s">
        <v>8315</v>
      </c>
      <c r="R3403" t="s">
        <v>8316</v>
      </c>
      <c r="S3403" s="19">
        <f t="shared" si="160"/>
        <v>42193.723912037036</v>
      </c>
      <c r="T3403" s="19">
        <f t="shared" si="161"/>
        <v>42223.723912037036</v>
      </c>
    </row>
    <row r="3404" spans="1:20" ht="42.75" hidden="1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>ROUND(E3404/D3404*100,0)</f>
        <v>110</v>
      </c>
      <c r="P3404" s="15">
        <f t="shared" si="159"/>
        <v>99.79</v>
      </c>
      <c r="Q3404" s="13" t="s">
        <v>8315</v>
      </c>
      <c r="R3404" t="s">
        <v>8316</v>
      </c>
      <c r="S3404" s="19">
        <f t="shared" si="160"/>
        <v>42290.61855324074</v>
      </c>
      <c r="T3404" s="19">
        <f t="shared" si="161"/>
        <v>42320.104861111111</v>
      </c>
    </row>
    <row r="3405" spans="1:20" ht="42.75" hidden="1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>
        <f>ROUND(E3405/D3405*100,0)</f>
        <v>100</v>
      </c>
      <c r="P3405" s="15">
        <f t="shared" si="159"/>
        <v>117.65</v>
      </c>
      <c r="Q3405" s="13" t="s">
        <v>8315</v>
      </c>
      <c r="R3405" t="s">
        <v>8316</v>
      </c>
      <c r="S3405" s="19">
        <f t="shared" si="160"/>
        <v>42150.462083333332</v>
      </c>
      <c r="T3405" s="19">
        <f t="shared" si="161"/>
        <v>42180.462083333332</v>
      </c>
    </row>
    <row r="3406" spans="1:20" ht="42.75" hidden="1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>ROUND(E3406/D3406*100,0)</f>
        <v>122</v>
      </c>
      <c r="P3406" s="15">
        <f t="shared" si="159"/>
        <v>203.33</v>
      </c>
      <c r="Q3406" s="13" t="s">
        <v>8315</v>
      </c>
      <c r="R3406" t="s">
        <v>8316</v>
      </c>
      <c r="S3406" s="19">
        <f t="shared" si="160"/>
        <v>42152.503495370373</v>
      </c>
      <c r="T3406" s="19">
        <f t="shared" si="161"/>
        <v>42172.503495370373</v>
      </c>
    </row>
    <row r="3407" spans="1:20" ht="42.75" hidden="1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>
        <f>ROUND(E3407/D3407*100,0)</f>
        <v>138</v>
      </c>
      <c r="P3407" s="15">
        <f t="shared" si="159"/>
        <v>28.32</v>
      </c>
      <c r="Q3407" s="13" t="s">
        <v>8315</v>
      </c>
      <c r="R3407" t="s">
        <v>8316</v>
      </c>
      <c r="S3407" s="19">
        <f t="shared" si="160"/>
        <v>42410.017199074078</v>
      </c>
      <c r="T3407" s="19">
        <f t="shared" si="161"/>
        <v>42430.999305555553</v>
      </c>
    </row>
    <row r="3408" spans="1:20" ht="28.5" hidden="1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>ROUND(E3408/D3408*100,0)</f>
        <v>100</v>
      </c>
      <c r="P3408" s="15">
        <f t="shared" si="159"/>
        <v>110.23</v>
      </c>
      <c r="Q3408" s="13" t="s">
        <v>8315</v>
      </c>
      <c r="R3408" t="s">
        <v>8316</v>
      </c>
      <c r="S3408" s="19">
        <f t="shared" si="160"/>
        <v>41791.492777777778</v>
      </c>
      <c r="T3408" s="19">
        <f t="shared" si="161"/>
        <v>41836.492777777778</v>
      </c>
    </row>
    <row r="3409" spans="1:20" ht="57" hidden="1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>
        <f>ROUND(E3409/D3409*100,0)</f>
        <v>107</v>
      </c>
      <c r="P3409" s="15">
        <f t="shared" si="159"/>
        <v>31.97</v>
      </c>
      <c r="Q3409" s="13" t="s">
        <v>8315</v>
      </c>
      <c r="R3409" t="s">
        <v>8316</v>
      </c>
      <c r="S3409" s="19">
        <f t="shared" si="160"/>
        <v>41796.422326388885</v>
      </c>
      <c r="T3409" s="19">
        <f t="shared" si="161"/>
        <v>41826.422326388885</v>
      </c>
    </row>
    <row r="3410" spans="1:20" ht="42.75" hidden="1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>ROUND(E3410/D3410*100,0)</f>
        <v>211</v>
      </c>
      <c r="P3410" s="15">
        <f t="shared" si="159"/>
        <v>58.61</v>
      </c>
      <c r="Q3410" s="13" t="s">
        <v>8315</v>
      </c>
      <c r="R3410" t="s">
        <v>8316</v>
      </c>
      <c r="S3410" s="19">
        <f t="shared" si="160"/>
        <v>41808.991944444446</v>
      </c>
      <c r="T3410" s="19">
        <f t="shared" si="161"/>
        <v>41838.991944444446</v>
      </c>
    </row>
    <row r="3411" spans="1:20" ht="42.75" hidden="1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>
        <f>ROUND(E3411/D3411*100,0)</f>
        <v>124</v>
      </c>
      <c r="P3411" s="15">
        <f t="shared" si="159"/>
        <v>29.43</v>
      </c>
      <c r="Q3411" s="13" t="s">
        <v>8315</v>
      </c>
      <c r="R3411" t="s">
        <v>8316</v>
      </c>
      <c r="S3411" s="19">
        <f t="shared" si="160"/>
        <v>42544.814328703709</v>
      </c>
      <c r="T3411" s="19">
        <f t="shared" si="161"/>
        <v>42582.873611111107</v>
      </c>
    </row>
    <row r="3412" spans="1:20" ht="42.75" hidden="1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>ROUND(E3412/D3412*100,0)</f>
        <v>109</v>
      </c>
      <c r="P3412" s="15">
        <f t="shared" si="159"/>
        <v>81.38</v>
      </c>
      <c r="Q3412" s="13" t="s">
        <v>8315</v>
      </c>
      <c r="R3412" t="s">
        <v>8316</v>
      </c>
      <c r="S3412" s="19">
        <f t="shared" si="160"/>
        <v>42500.041550925926</v>
      </c>
      <c r="T3412" s="19">
        <f t="shared" si="161"/>
        <v>42527.291666666672</v>
      </c>
    </row>
    <row r="3413" spans="1:20" ht="42.75" hidden="1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>ROUND(E3413/D3413*100,0)</f>
        <v>104</v>
      </c>
      <c r="P3413" s="15">
        <f t="shared" si="159"/>
        <v>199.17</v>
      </c>
      <c r="Q3413" s="13" t="s">
        <v>8315</v>
      </c>
      <c r="R3413" t="s">
        <v>8316</v>
      </c>
      <c r="S3413" s="19">
        <f t="shared" si="160"/>
        <v>42265.022824074069</v>
      </c>
      <c r="T3413" s="19">
        <f t="shared" si="161"/>
        <v>42285.022824074069</v>
      </c>
    </row>
    <row r="3414" spans="1:20" ht="42.75" hidden="1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>
        <f>ROUND(E3414/D3414*100,0)</f>
        <v>100</v>
      </c>
      <c r="P3414" s="15">
        <f t="shared" si="159"/>
        <v>115.38</v>
      </c>
      <c r="Q3414" s="13" t="s">
        <v>8315</v>
      </c>
      <c r="R3414" t="s">
        <v>8316</v>
      </c>
      <c r="S3414" s="19">
        <f t="shared" si="160"/>
        <v>41879.959050925929</v>
      </c>
      <c r="T3414" s="19">
        <f t="shared" si="161"/>
        <v>41909.959050925929</v>
      </c>
    </row>
    <row r="3415" spans="1:20" ht="42.75" hidden="1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>ROUND(E3415/D3415*100,0)</f>
        <v>130</v>
      </c>
      <c r="P3415" s="15">
        <f t="shared" si="159"/>
        <v>46.43</v>
      </c>
      <c r="Q3415" s="13" t="s">
        <v>8315</v>
      </c>
      <c r="R3415" t="s">
        <v>8316</v>
      </c>
      <c r="S3415" s="19">
        <f t="shared" si="160"/>
        <v>42053.733078703706</v>
      </c>
      <c r="T3415" s="19">
        <f t="shared" si="161"/>
        <v>42063.207638888889</v>
      </c>
    </row>
    <row r="3416" spans="1:20" ht="42.75" hidden="1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>ROUND(E3416/D3416*100,0)</f>
        <v>104</v>
      </c>
      <c r="P3416" s="15">
        <f t="shared" si="159"/>
        <v>70.569999999999993</v>
      </c>
      <c r="Q3416" s="13" t="s">
        <v>8315</v>
      </c>
      <c r="R3416" t="s">
        <v>8316</v>
      </c>
      <c r="S3416" s="19">
        <f t="shared" si="160"/>
        <v>42675.832465277781</v>
      </c>
      <c r="T3416" s="19">
        <f t="shared" si="161"/>
        <v>42705.332638888889</v>
      </c>
    </row>
    <row r="3417" spans="1:20" ht="42.75" hidden="1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>ROUND(E3417/D3417*100,0)</f>
        <v>100</v>
      </c>
      <c r="P3417" s="15">
        <f t="shared" si="159"/>
        <v>22.22</v>
      </c>
      <c r="Q3417" s="13" t="s">
        <v>8315</v>
      </c>
      <c r="R3417" t="s">
        <v>8316</v>
      </c>
      <c r="S3417" s="19">
        <f t="shared" si="160"/>
        <v>42467.144166666665</v>
      </c>
      <c r="T3417" s="19">
        <f t="shared" si="161"/>
        <v>42477.979166666672</v>
      </c>
    </row>
    <row r="3418" spans="1:20" ht="57" hidden="1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>
        <f>ROUND(E3418/D3418*100,0)</f>
        <v>120</v>
      </c>
      <c r="P3418" s="15">
        <f t="shared" si="159"/>
        <v>159.47</v>
      </c>
      <c r="Q3418" s="13" t="s">
        <v>8315</v>
      </c>
      <c r="R3418" t="s">
        <v>8316</v>
      </c>
      <c r="S3418" s="19">
        <f t="shared" si="160"/>
        <v>42089.412557870368</v>
      </c>
      <c r="T3418" s="19">
        <f t="shared" si="161"/>
        <v>42117.770833333328</v>
      </c>
    </row>
    <row r="3419" spans="1:20" ht="42.75" hidden="1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>ROUND(E3419/D3419*100,0)</f>
        <v>100</v>
      </c>
      <c r="P3419" s="15">
        <f t="shared" si="159"/>
        <v>37.78</v>
      </c>
      <c r="Q3419" s="13" t="s">
        <v>8315</v>
      </c>
      <c r="R3419" t="s">
        <v>8316</v>
      </c>
      <c r="S3419" s="19">
        <f t="shared" si="160"/>
        <v>41894.91375</v>
      </c>
      <c r="T3419" s="19">
        <f t="shared" si="161"/>
        <v>41938.029861111114</v>
      </c>
    </row>
    <row r="3420" spans="1:20" ht="42.75" hidden="1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>ROUND(E3420/D3420*100,0)</f>
        <v>101</v>
      </c>
      <c r="P3420" s="15">
        <f t="shared" si="159"/>
        <v>72.05</v>
      </c>
      <c r="Q3420" s="13" t="s">
        <v>8315</v>
      </c>
      <c r="R3420" t="s">
        <v>8316</v>
      </c>
      <c r="S3420" s="19">
        <f t="shared" si="160"/>
        <v>41752.83457175926</v>
      </c>
      <c r="T3420" s="19">
        <f t="shared" si="161"/>
        <v>41782.83457175926</v>
      </c>
    </row>
    <row r="3421" spans="1:20" ht="57" hidden="1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>
        <f>ROUND(E3421/D3421*100,0)</f>
        <v>107</v>
      </c>
      <c r="P3421" s="15">
        <f t="shared" si="159"/>
        <v>63.7</v>
      </c>
      <c r="Q3421" s="13" t="s">
        <v>8315</v>
      </c>
      <c r="R3421" t="s">
        <v>8316</v>
      </c>
      <c r="S3421" s="19">
        <f t="shared" si="160"/>
        <v>42448.821585648147</v>
      </c>
      <c r="T3421" s="19">
        <f t="shared" si="161"/>
        <v>42466.895833333328</v>
      </c>
    </row>
    <row r="3422" spans="1:20" ht="42.75" hidden="1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>
        <f>ROUND(E3422/D3422*100,0)</f>
        <v>138</v>
      </c>
      <c r="P3422" s="15">
        <f t="shared" si="159"/>
        <v>28.41</v>
      </c>
      <c r="Q3422" s="13" t="s">
        <v>8315</v>
      </c>
      <c r="R3422" t="s">
        <v>8316</v>
      </c>
      <c r="S3422" s="19">
        <f t="shared" si="160"/>
        <v>42405.090300925927</v>
      </c>
      <c r="T3422" s="19">
        <f t="shared" si="161"/>
        <v>42414</v>
      </c>
    </row>
    <row r="3423" spans="1:20" ht="42.75" hidden="1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>ROUND(E3423/D3423*100,0)</f>
        <v>101</v>
      </c>
      <c r="P3423" s="15">
        <f t="shared" si="159"/>
        <v>103.21</v>
      </c>
      <c r="Q3423" s="13" t="s">
        <v>8315</v>
      </c>
      <c r="R3423" t="s">
        <v>8316</v>
      </c>
      <c r="S3423" s="19">
        <f t="shared" si="160"/>
        <v>42037.791238425925</v>
      </c>
      <c r="T3423" s="19">
        <f t="shared" si="161"/>
        <v>42067.791238425925</v>
      </c>
    </row>
    <row r="3424" spans="1:20" ht="42.75" hidden="1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>
        <f>ROUND(E3424/D3424*100,0)</f>
        <v>109</v>
      </c>
      <c r="P3424" s="15">
        <f t="shared" si="159"/>
        <v>71.150000000000006</v>
      </c>
      <c r="Q3424" s="13" t="s">
        <v>8315</v>
      </c>
      <c r="R3424" t="s">
        <v>8316</v>
      </c>
      <c r="S3424" s="19">
        <f t="shared" si="160"/>
        <v>42323.562222222223</v>
      </c>
      <c r="T3424" s="19">
        <f t="shared" si="161"/>
        <v>42352</v>
      </c>
    </row>
    <row r="3425" spans="1:20" ht="42.75" hidden="1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>ROUND(E3425/D3425*100,0)</f>
        <v>140</v>
      </c>
      <c r="P3425" s="15">
        <f t="shared" si="159"/>
        <v>35</v>
      </c>
      <c r="Q3425" s="13" t="s">
        <v>8315</v>
      </c>
      <c r="R3425" t="s">
        <v>8316</v>
      </c>
      <c r="S3425" s="19">
        <f t="shared" si="160"/>
        <v>42088.911354166667</v>
      </c>
      <c r="T3425" s="19">
        <f t="shared" si="161"/>
        <v>42118.911354166667</v>
      </c>
    </row>
    <row r="3426" spans="1:20" ht="42.75" hidden="1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>ROUND(E3426/D3426*100,0)</f>
        <v>104</v>
      </c>
      <c r="P3426" s="15">
        <f t="shared" si="159"/>
        <v>81.78</v>
      </c>
      <c r="Q3426" s="13" t="s">
        <v>8315</v>
      </c>
      <c r="R3426" t="s">
        <v>8316</v>
      </c>
      <c r="S3426" s="19">
        <f t="shared" si="160"/>
        <v>42018.676898148144</v>
      </c>
      <c r="T3426" s="19">
        <f t="shared" si="161"/>
        <v>42040.290972222225</v>
      </c>
    </row>
    <row r="3427" spans="1:20" ht="42.75" hidden="1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>ROUND(E3427/D3427*100,0)</f>
        <v>103</v>
      </c>
      <c r="P3427" s="15">
        <f t="shared" si="159"/>
        <v>297.02999999999997</v>
      </c>
      <c r="Q3427" s="13" t="s">
        <v>8315</v>
      </c>
      <c r="R3427" t="s">
        <v>8316</v>
      </c>
      <c r="S3427" s="19">
        <f t="shared" si="160"/>
        <v>41884.617314814815</v>
      </c>
      <c r="T3427" s="19">
        <f t="shared" si="161"/>
        <v>41916.617314814815</v>
      </c>
    </row>
    <row r="3428" spans="1:20" ht="42.75" hidden="1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>ROUND(E3428/D3428*100,0)</f>
        <v>108</v>
      </c>
      <c r="P3428" s="15">
        <f t="shared" si="159"/>
        <v>46.61</v>
      </c>
      <c r="Q3428" s="13" t="s">
        <v>8315</v>
      </c>
      <c r="R3428" t="s">
        <v>8316</v>
      </c>
      <c r="S3428" s="19">
        <f t="shared" si="160"/>
        <v>41884.056747685187</v>
      </c>
      <c r="T3428" s="19">
        <f t="shared" si="161"/>
        <v>41903.083333333336</v>
      </c>
    </row>
    <row r="3429" spans="1:20" ht="42.75" hidden="1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>
        <f>ROUND(E3429/D3429*100,0)</f>
        <v>100</v>
      </c>
      <c r="P3429" s="15">
        <f t="shared" si="159"/>
        <v>51.72</v>
      </c>
      <c r="Q3429" s="13" t="s">
        <v>8315</v>
      </c>
      <c r="R3429" t="s">
        <v>8316</v>
      </c>
      <c r="S3429" s="19">
        <f t="shared" si="160"/>
        <v>41792.645277777774</v>
      </c>
      <c r="T3429" s="19">
        <f t="shared" si="161"/>
        <v>41822.645277777774</v>
      </c>
    </row>
    <row r="3430" spans="1:20" ht="42.75" hidden="1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>
        <f>ROUND(E3430/D3430*100,0)</f>
        <v>103</v>
      </c>
      <c r="P3430" s="15">
        <f t="shared" si="159"/>
        <v>40.29</v>
      </c>
      <c r="Q3430" s="13" t="s">
        <v>8315</v>
      </c>
      <c r="R3430" t="s">
        <v>8316</v>
      </c>
      <c r="S3430" s="19">
        <f t="shared" si="160"/>
        <v>42038.720451388886</v>
      </c>
      <c r="T3430" s="19">
        <f t="shared" si="161"/>
        <v>42063.708333333328</v>
      </c>
    </row>
    <row r="3431" spans="1:20" ht="42.75" hidden="1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>
        <f>ROUND(E3431/D3431*100,0)</f>
        <v>130</v>
      </c>
      <c r="P3431" s="15">
        <f t="shared" si="159"/>
        <v>16.25</v>
      </c>
      <c r="Q3431" s="13" t="s">
        <v>8315</v>
      </c>
      <c r="R3431" t="s">
        <v>8316</v>
      </c>
      <c r="S3431" s="19">
        <f t="shared" si="160"/>
        <v>42662.021539351852</v>
      </c>
      <c r="T3431" s="19">
        <f t="shared" si="161"/>
        <v>42676.021539351852</v>
      </c>
    </row>
    <row r="3432" spans="1:20" ht="42.75" hidden="1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>
        <f>ROUND(E3432/D3432*100,0)</f>
        <v>109</v>
      </c>
      <c r="P3432" s="15">
        <f t="shared" si="159"/>
        <v>30.15</v>
      </c>
      <c r="Q3432" s="13" t="s">
        <v>8315</v>
      </c>
      <c r="R3432" t="s">
        <v>8316</v>
      </c>
      <c r="S3432" s="19">
        <f t="shared" si="160"/>
        <v>41820.945613425924</v>
      </c>
      <c r="T3432" s="19">
        <f t="shared" si="161"/>
        <v>41850.945613425924</v>
      </c>
    </row>
    <row r="3433" spans="1:20" ht="42.75" hidden="1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>ROUND(E3433/D3433*100,0)</f>
        <v>100</v>
      </c>
      <c r="P3433" s="15">
        <f t="shared" si="159"/>
        <v>95.24</v>
      </c>
      <c r="Q3433" s="13" t="s">
        <v>8315</v>
      </c>
      <c r="R3433" t="s">
        <v>8316</v>
      </c>
      <c r="S3433" s="19">
        <f t="shared" si="160"/>
        <v>41839.730937500004</v>
      </c>
      <c r="T3433" s="19">
        <f t="shared" si="161"/>
        <v>41869.730937500004</v>
      </c>
    </row>
    <row r="3434" spans="1:20" ht="42.75" hidden="1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>ROUND(E3434/D3434*100,0)</f>
        <v>110</v>
      </c>
      <c r="P3434" s="15">
        <f t="shared" si="159"/>
        <v>52.21</v>
      </c>
      <c r="Q3434" s="13" t="s">
        <v>8315</v>
      </c>
      <c r="R3434" t="s">
        <v>8316</v>
      </c>
      <c r="S3434" s="19">
        <f t="shared" si="160"/>
        <v>42380.581180555557</v>
      </c>
      <c r="T3434" s="19">
        <f t="shared" si="161"/>
        <v>42405.916666666672</v>
      </c>
    </row>
    <row r="3435" spans="1:20" ht="42.75" hidden="1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>ROUND(E3435/D3435*100,0)</f>
        <v>100</v>
      </c>
      <c r="P3435" s="15">
        <f t="shared" si="159"/>
        <v>134.15</v>
      </c>
      <c r="Q3435" s="13" t="s">
        <v>8315</v>
      </c>
      <c r="R3435" t="s">
        <v>8316</v>
      </c>
      <c r="S3435" s="19">
        <f t="shared" si="160"/>
        <v>41776.063136574077</v>
      </c>
      <c r="T3435" s="19">
        <f t="shared" si="161"/>
        <v>41807.125</v>
      </c>
    </row>
    <row r="3436" spans="1:20" ht="42.75" hidden="1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>ROUND(E3436/D3436*100,0)</f>
        <v>106</v>
      </c>
      <c r="P3436" s="15">
        <f t="shared" si="159"/>
        <v>62.83</v>
      </c>
      <c r="Q3436" s="13" t="s">
        <v>8315</v>
      </c>
      <c r="R3436" t="s">
        <v>8316</v>
      </c>
      <c r="S3436" s="19">
        <f t="shared" si="160"/>
        <v>41800.380428240744</v>
      </c>
      <c r="T3436" s="19">
        <f t="shared" si="161"/>
        <v>41830.380428240744</v>
      </c>
    </row>
    <row r="3437" spans="1:20" ht="42.75" hidden="1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>ROUND(E3437/D3437*100,0)</f>
        <v>112</v>
      </c>
      <c r="P3437" s="15">
        <f t="shared" si="159"/>
        <v>58.95</v>
      </c>
      <c r="Q3437" s="13" t="s">
        <v>8315</v>
      </c>
      <c r="R3437" t="s">
        <v>8316</v>
      </c>
      <c r="S3437" s="19">
        <f t="shared" si="160"/>
        <v>42572.61681712963</v>
      </c>
      <c r="T3437" s="19">
        <f t="shared" si="161"/>
        <v>42589.125</v>
      </c>
    </row>
    <row r="3438" spans="1:20" ht="42.75" hidden="1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>ROUND(E3438/D3438*100,0)</f>
        <v>106</v>
      </c>
      <c r="P3438" s="15">
        <f t="shared" si="159"/>
        <v>143.11000000000001</v>
      </c>
      <c r="Q3438" s="13" t="s">
        <v>8315</v>
      </c>
      <c r="R3438" t="s">
        <v>8316</v>
      </c>
      <c r="S3438" s="19">
        <f t="shared" si="160"/>
        <v>41851.541585648149</v>
      </c>
      <c r="T3438" s="19">
        <f t="shared" si="161"/>
        <v>41872.686111111114</v>
      </c>
    </row>
    <row r="3439" spans="1:20" ht="42.75" hidden="1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>ROUND(E3439/D3439*100,0)</f>
        <v>101</v>
      </c>
      <c r="P3439" s="15">
        <f t="shared" si="159"/>
        <v>84.17</v>
      </c>
      <c r="Q3439" s="13" t="s">
        <v>8315</v>
      </c>
      <c r="R3439" t="s">
        <v>8316</v>
      </c>
      <c r="S3439" s="19">
        <f t="shared" si="160"/>
        <v>42205.710879629631</v>
      </c>
      <c r="T3439" s="19">
        <f t="shared" si="161"/>
        <v>42235.710879629631</v>
      </c>
    </row>
    <row r="3440" spans="1:20" ht="42.75" hidden="1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>
        <f>ROUND(E3440/D3440*100,0)</f>
        <v>104</v>
      </c>
      <c r="P3440" s="15">
        <f t="shared" si="159"/>
        <v>186.07</v>
      </c>
      <c r="Q3440" s="13" t="s">
        <v>8315</v>
      </c>
      <c r="R3440" t="s">
        <v>8316</v>
      </c>
      <c r="S3440" s="19">
        <f t="shared" si="160"/>
        <v>42100.927858796291</v>
      </c>
      <c r="T3440" s="19">
        <f t="shared" si="161"/>
        <v>42126.875</v>
      </c>
    </row>
    <row r="3441" spans="1:20" ht="28.5" hidden="1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>ROUND(E3441/D3441*100,0)</f>
        <v>135</v>
      </c>
      <c r="P3441" s="15">
        <f t="shared" si="159"/>
        <v>89.79</v>
      </c>
      <c r="Q3441" s="13" t="s">
        <v>8315</v>
      </c>
      <c r="R3441" t="s">
        <v>8316</v>
      </c>
      <c r="S3441" s="19">
        <f t="shared" si="160"/>
        <v>42374.911226851851</v>
      </c>
      <c r="T3441" s="19">
        <f t="shared" si="161"/>
        <v>42388.207638888889</v>
      </c>
    </row>
    <row r="3442" spans="1:20" ht="42.75" hidden="1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>ROUND(E3442/D3442*100,0)</f>
        <v>105</v>
      </c>
      <c r="P3442" s="15">
        <f t="shared" si="159"/>
        <v>64.16</v>
      </c>
      <c r="Q3442" s="13" t="s">
        <v>8315</v>
      </c>
      <c r="R3442" t="s">
        <v>8316</v>
      </c>
      <c r="S3442" s="19">
        <f t="shared" si="160"/>
        <v>41809.12300925926</v>
      </c>
      <c r="T3442" s="19">
        <f t="shared" si="161"/>
        <v>41831.677083333336</v>
      </c>
    </row>
    <row r="3443" spans="1:20" ht="42.75" hidden="1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>ROUND(E3443/D3443*100,0)</f>
        <v>103</v>
      </c>
      <c r="P3443" s="15">
        <f t="shared" si="159"/>
        <v>59.65</v>
      </c>
      <c r="Q3443" s="13" t="s">
        <v>8315</v>
      </c>
      <c r="R3443" t="s">
        <v>8316</v>
      </c>
      <c r="S3443" s="19">
        <f t="shared" si="160"/>
        <v>42294.429641203707</v>
      </c>
      <c r="T3443" s="19">
        <f t="shared" si="161"/>
        <v>42321.845138888893</v>
      </c>
    </row>
    <row r="3444" spans="1:20" ht="42.75" hidden="1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>ROUND(E3444/D3444*100,0)</f>
        <v>100</v>
      </c>
      <c r="P3444" s="15">
        <f t="shared" si="159"/>
        <v>31.25</v>
      </c>
      <c r="Q3444" s="13" t="s">
        <v>8315</v>
      </c>
      <c r="R3444" t="s">
        <v>8316</v>
      </c>
      <c r="S3444" s="19">
        <f t="shared" si="160"/>
        <v>42124.841111111105</v>
      </c>
      <c r="T3444" s="19">
        <f t="shared" si="161"/>
        <v>42154.841111111105</v>
      </c>
    </row>
    <row r="3445" spans="1:20" ht="42.75" hidden="1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>ROUND(E3445/D3445*100,0)</f>
        <v>186</v>
      </c>
      <c r="P3445" s="15">
        <f t="shared" si="159"/>
        <v>41.22</v>
      </c>
      <c r="Q3445" s="13" t="s">
        <v>8315</v>
      </c>
      <c r="R3445" t="s">
        <v>8316</v>
      </c>
      <c r="S3445" s="19">
        <f t="shared" si="160"/>
        <v>41861.524837962963</v>
      </c>
      <c r="T3445" s="19">
        <f t="shared" si="161"/>
        <v>41891.524837962963</v>
      </c>
    </row>
    <row r="3446" spans="1:20" ht="42.75" hidden="1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>
        <f>ROUND(E3446/D3446*100,0)</f>
        <v>289</v>
      </c>
      <c r="P3446" s="15">
        <f t="shared" si="159"/>
        <v>43.35</v>
      </c>
      <c r="Q3446" s="13" t="s">
        <v>8315</v>
      </c>
      <c r="R3446" t="s">
        <v>8316</v>
      </c>
      <c r="S3446" s="19">
        <f t="shared" si="160"/>
        <v>42521.291504629626</v>
      </c>
      <c r="T3446" s="19">
        <f t="shared" si="161"/>
        <v>42529.582638888889</v>
      </c>
    </row>
    <row r="3447" spans="1:20" ht="42.75" hidden="1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>
        <f>ROUND(E3447/D3447*100,0)</f>
        <v>100</v>
      </c>
      <c r="P3447" s="15">
        <f t="shared" si="159"/>
        <v>64.52</v>
      </c>
      <c r="Q3447" s="13" t="s">
        <v>8315</v>
      </c>
      <c r="R3447" t="s">
        <v>8316</v>
      </c>
      <c r="S3447" s="19">
        <f t="shared" si="160"/>
        <v>42272.530509259261</v>
      </c>
      <c r="T3447" s="19">
        <f t="shared" si="161"/>
        <v>42300.530509259261</v>
      </c>
    </row>
    <row r="3448" spans="1:20" ht="42.75" hidden="1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>
        <f>ROUND(E3448/D3448*100,0)</f>
        <v>108</v>
      </c>
      <c r="P3448" s="15">
        <f t="shared" si="159"/>
        <v>43.28</v>
      </c>
      <c r="Q3448" s="13" t="s">
        <v>8315</v>
      </c>
      <c r="R3448" t="s">
        <v>8316</v>
      </c>
      <c r="S3448" s="19">
        <f t="shared" si="160"/>
        <v>42016.832465277781</v>
      </c>
      <c r="T3448" s="19">
        <f t="shared" si="161"/>
        <v>42040.513888888891</v>
      </c>
    </row>
    <row r="3449" spans="1:20" ht="28.5" hidden="1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>ROUND(E3449/D3449*100,0)</f>
        <v>108</v>
      </c>
      <c r="P3449" s="15">
        <f t="shared" si="159"/>
        <v>77</v>
      </c>
      <c r="Q3449" s="13" t="s">
        <v>8315</v>
      </c>
      <c r="R3449" t="s">
        <v>8316</v>
      </c>
      <c r="S3449" s="19">
        <f t="shared" si="160"/>
        <v>42402.889027777783</v>
      </c>
      <c r="T3449" s="19">
        <f t="shared" si="161"/>
        <v>42447.847361111111</v>
      </c>
    </row>
    <row r="3450" spans="1:20" ht="42.75" hidden="1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>ROUND(E3450/D3450*100,0)</f>
        <v>110</v>
      </c>
      <c r="P3450" s="15">
        <f t="shared" si="159"/>
        <v>51.22</v>
      </c>
      <c r="Q3450" s="13" t="s">
        <v>8315</v>
      </c>
      <c r="R3450" t="s">
        <v>8316</v>
      </c>
      <c r="S3450" s="19">
        <f t="shared" si="160"/>
        <v>41960.119085648148</v>
      </c>
      <c r="T3450" s="19">
        <f t="shared" si="161"/>
        <v>41990.119085648148</v>
      </c>
    </row>
    <row r="3451" spans="1:20" ht="42.75" hidden="1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>ROUND(E3451/D3451*100,0)</f>
        <v>171</v>
      </c>
      <c r="P3451" s="15">
        <f t="shared" si="159"/>
        <v>68.25</v>
      </c>
      <c r="Q3451" s="13" t="s">
        <v>8315</v>
      </c>
      <c r="R3451" t="s">
        <v>8316</v>
      </c>
      <c r="S3451" s="19">
        <f t="shared" si="160"/>
        <v>42532.052523148144</v>
      </c>
      <c r="T3451" s="19">
        <f t="shared" si="161"/>
        <v>42560.166666666672</v>
      </c>
    </row>
    <row r="3452" spans="1:20" ht="42.75" hidden="1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>
        <f>ROUND(E3452/D3452*100,0)</f>
        <v>152</v>
      </c>
      <c r="P3452" s="15">
        <f t="shared" si="159"/>
        <v>19.489999999999998</v>
      </c>
      <c r="Q3452" s="13" t="s">
        <v>8315</v>
      </c>
      <c r="R3452" t="s">
        <v>8316</v>
      </c>
      <c r="S3452" s="19">
        <f t="shared" si="160"/>
        <v>42036.704525462963</v>
      </c>
      <c r="T3452" s="19">
        <f t="shared" si="161"/>
        <v>42096.662858796291</v>
      </c>
    </row>
    <row r="3453" spans="1:20" ht="42.75" hidden="1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>ROUND(E3453/D3453*100,0)</f>
        <v>101</v>
      </c>
      <c r="P3453" s="15">
        <f t="shared" si="159"/>
        <v>41.13</v>
      </c>
      <c r="Q3453" s="13" t="s">
        <v>8315</v>
      </c>
      <c r="R3453" t="s">
        <v>8316</v>
      </c>
      <c r="S3453" s="19">
        <f t="shared" si="160"/>
        <v>42088.723692129628</v>
      </c>
      <c r="T3453" s="19">
        <f t="shared" si="161"/>
        <v>42115.723692129628</v>
      </c>
    </row>
    <row r="3454" spans="1:20" ht="42.75" hidden="1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>ROUND(E3454/D3454*100,0)</f>
        <v>153</v>
      </c>
      <c r="P3454" s="15">
        <f t="shared" si="159"/>
        <v>41.41</v>
      </c>
      <c r="Q3454" s="13" t="s">
        <v>8315</v>
      </c>
      <c r="R3454" t="s">
        <v>8316</v>
      </c>
      <c r="S3454" s="19">
        <f t="shared" si="160"/>
        <v>41820.639189814814</v>
      </c>
      <c r="T3454" s="19">
        <f t="shared" si="161"/>
        <v>41843.165972222225</v>
      </c>
    </row>
    <row r="3455" spans="1:20" ht="42.75" hidden="1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>
        <f>ROUND(E3455/D3455*100,0)</f>
        <v>128</v>
      </c>
      <c r="P3455" s="15">
        <f t="shared" si="159"/>
        <v>27.5</v>
      </c>
      <c r="Q3455" s="13" t="s">
        <v>8315</v>
      </c>
      <c r="R3455" t="s">
        <v>8316</v>
      </c>
      <c r="S3455" s="19">
        <f t="shared" si="160"/>
        <v>42535.97865740741</v>
      </c>
      <c r="T3455" s="19">
        <f t="shared" si="161"/>
        <v>42595.97865740741</v>
      </c>
    </row>
    <row r="3456" spans="1:20" ht="42.75" hidden="1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>
        <f>ROUND(E3456/D3456*100,0)</f>
        <v>101</v>
      </c>
      <c r="P3456" s="15">
        <f t="shared" si="159"/>
        <v>33.57</v>
      </c>
      <c r="Q3456" s="13" t="s">
        <v>8315</v>
      </c>
      <c r="R3456" t="s">
        <v>8316</v>
      </c>
      <c r="S3456" s="19">
        <f t="shared" si="160"/>
        <v>41821.698599537034</v>
      </c>
      <c r="T3456" s="19">
        <f t="shared" si="161"/>
        <v>41851.698599537034</v>
      </c>
    </row>
    <row r="3457" spans="1:20" ht="42.75" hidden="1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>ROUND(E3457/D3457*100,0)</f>
        <v>101</v>
      </c>
      <c r="P3457" s="15">
        <f t="shared" si="159"/>
        <v>145.87</v>
      </c>
      <c r="Q3457" s="13" t="s">
        <v>8315</v>
      </c>
      <c r="R3457" t="s">
        <v>8316</v>
      </c>
      <c r="S3457" s="19">
        <f t="shared" si="160"/>
        <v>42626.7503125</v>
      </c>
      <c r="T3457" s="19">
        <f t="shared" si="161"/>
        <v>42656.7503125</v>
      </c>
    </row>
    <row r="3458" spans="1:20" ht="42.75" hidden="1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>ROUND(E3458/D3458*100,0)</f>
        <v>191</v>
      </c>
      <c r="P3458" s="15">
        <f t="shared" si="159"/>
        <v>358.69</v>
      </c>
      <c r="Q3458" s="13" t="s">
        <v>8315</v>
      </c>
      <c r="R3458" t="s">
        <v>8316</v>
      </c>
      <c r="S3458" s="19">
        <f t="shared" si="160"/>
        <v>41821.205636574072</v>
      </c>
      <c r="T3458" s="19">
        <f t="shared" si="161"/>
        <v>41852.290972222225</v>
      </c>
    </row>
    <row r="3459" spans="1:20" ht="28.5" hidden="1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>ROUND(E3459/D3459*100,0)</f>
        <v>140</v>
      </c>
      <c r="P3459" s="15">
        <f t="shared" ref="P3459:P3522" si="162">IFERROR(ROUND(E3459/L3459,2),0)</f>
        <v>50.98</v>
      </c>
      <c r="Q3459" s="13" t="s">
        <v>8315</v>
      </c>
      <c r="R3459" t="s">
        <v>8316</v>
      </c>
      <c r="S3459" s="19">
        <f t="shared" ref="S3459:S3522" si="163">(((J3459/60)/60)/24)+DATE(1970,1,1)</f>
        <v>42016.706678240742</v>
      </c>
      <c r="T3459" s="19">
        <f t="shared" ref="T3459:T3522" si="164">(((I3459/60)/60)/24)+DATE(1970,1,1)</f>
        <v>42047.249305555553</v>
      </c>
    </row>
    <row r="3460" spans="1:20" ht="42.75" hidden="1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>ROUND(E3460/D3460*100,0)</f>
        <v>124</v>
      </c>
      <c r="P3460" s="15">
        <f t="shared" si="162"/>
        <v>45.04</v>
      </c>
      <c r="Q3460" s="13" t="s">
        <v>8315</v>
      </c>
      <c r="R3460" t="s">
        <v>8316</v>
      </c>
      <c r="S3460" s="19">
        <f t="shared" si="163"/>
        <v>42011.202581018515</v>
      </c>
      <c r="T3460" s="19">
        <f t="shared" si="164"/>
        <v>42038.185416666667</v>
      </c>
    </row>
    <row r="3461" spans="1:20" ht="42.75" hidden="1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>
        <f>ROUND(E3461/D3461*100,0)</f>
        <v>126</v>
      </c>
      <c r="P3461" s="15">
        <f t="shared" si="162"/>
        <v>17.53</v>
      </c>
      <c r="Q3461" s="13" t="s">
        <v>8315</v>
      </c>
      <c r="R3461" t="s">
        <v>8316</v>
      </c>
      <c r="S3461" s="19">
        <f t="shared" si="163"/>
        <v>42480.479861111111</v>
      </c>
      <c r="T3461" s="19">
        <f t="shared" si="164"/>
        <v>42510.479861111111</v>
      </c>
    </row>
    <row r="3462" spans="1:20" ht="42.75" hidden="1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>
        <f>ROUND(E3462/D3462*100,0)</f>
        <v>190</v>
      </c>
      <c r="P3462" s="15">
        <f t="shared" si="162"/>
        <v>50</v>
      </c>
      <c r="Q3462" s="13" t="s">
        <v>8315</v>
      </c>
      <c r="R3462" t="s">
        <v>8316</v>
      </c>
      <c r="S3462" s="19">
        <f t="shared" si="163"/>
        <v>41852.527222222219</v>
      </c>
      <c r="T3462" s="19">
        <f t="shared" si="164"/>
        <v>41866.527222222219</v>
      </c>
    </row>
    <row r="3463" spans="1:20" ht="42.75" hidden="1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>ROUND(E3463/D3463*100,0)</f>
        <v>139</v>
      </c>
      <c r="P3463" s="15">
        <f t="shared" si="162"/>
        <v>57.92</v>
      </c>
      <c r="Q3463" s="13" t="s">
        <v>8315</v>
      </c>
      <c r="R3463" t="s">
        <v>8316</v>
      </c>
      <c r="S3463" s="19">
        <f t="shared" si="163"/>
        <v>42643.632858796293</v>
      </c>
      <c r="T3463" s="19">
        <f t="shared" si="164"/>
        <v>42672.125</v>
      </c>
    </row>
    <row r="3464" spans="1:20" ht="42.75" hidden="1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>ROUND(E3464/D3464*100,0)</f>
        <v>202</v>
      </c>
      <c r="P3464" s="15">
        <f t="shared" si="162"/>
        <v>29.71</v>
      </c>
      <c r="Q3464" s="13" t="s">
        <v>8315</v>
      </c>
      <c r="R3464" t="s">
        <v>8316</v>
      </c>
      <c r="S3464" s="19">
        <f t="shared" si="163"/>
        <v>42179.898472222223</v>
      </c>
      <c r="T3464" s="19">
        <f t="shared" si="164"/>
        <v>42195.75</v>
      </c>
    </row>
    <row r="3465" spans="1:20" ht="42.75" hidden="1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>
        <f>ROUND(E3465/D3465*100,0)</f>
        <v>103</v>
      </c>
      <c r="P3465" s="15">
        <f t="shared" si="162"/>
        <v>90.68</v>
      </c>
      <c r="Q3465" s="13" t="s">
        <v>8315</v>
      </c>
      <c r="R3465" t="s">
        <v>8316</v>
      </c>
      <c r="S3465" s="19">
        <f t="shared" si="163"/>
        <v>42612.918807870374</v>
      </c>
      <c r="T3465" s="19">
        <f t="shared" si="164"/>
        <v>42654.165972222225</v>
      </c>
    </row>
    <row r="3466" spans="1:20" ht="42.75" hidden="1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>ROUND(E3466/D3466*100,0)</f>
        <v>102</v>
      </c>
      <c r="P3466" s="15">
        <f t="shared" si="162"/>
        <v>55.01</v>
      </c>
      <c r="Q3466" s="13" t="s">
        <v>8315</v>
      </c>
      <c r="R3466" t="s">
        <v>8316</v>
      </c>
      <c r="S3466" s="19">
        <f t="shared" si="163"/>
        <v>42575.130057870367</v>
      </c>
      <c r="T3466" s="19">
        <f t="shared" si="164"/>
        <v>42605.130057870367</v>
      </c>
    </row>
    <row r="3467" spans="1:20" ht="42.75" hidden="1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>
        <f>ROUND(E3467/D3467*100,0)</f>
        <v>103</v>
      </c>
      <c r="P3467" s="15">
        <f t="shared" si="162"/>
        <v>57.22</v>
      </c>
      <c r="Q3467" s="13" t="s">
        <v>8315</v>
      </c>
      <c r="R3467" t="s">
        <v>8316</v>
      </c>
      <c r="S3467" s="19">
        <f t="shared" si="163"/>
        <v>42200.625833333332</v>
      </c>
      <c r="T3467" s="19">
        <f t="shared" si="164"/>
        <v>42225.666666666672</v>
      </c>
    </row>
    <row r="3468" spans="1:20" ht="28.5" hidden="1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>ROUND(E3468/D3468*100,0)</f>
        <v>127</v>
      </c>
      <c r="P3468" s="15">
        <f t="shared" si="162"/>
        <v>72.95</v>
      </c>
      <c r="Q3468" s="13" t="s">
        <v>8315</v>
      </c>
      <c r="R3468" t="s">
        <v>8316</v>
      </c>
      <c r="S3468" s="19">
        <f t="shared" si="163"/>
        <v>42420.019097222219</v>
      </c>
      <c r="T3468" s="19">
        <f t="shared" si="164"/>
        <v>42479.977430555555</v>
      </c>
    </row>
    <row r="3469" spans="1:20" hidden="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>ROUND(E3469/D3469*100,0)</f>
        <v>101</v>
      </c>
      <c r="P3469" s="15">
        <f t="shared" si="162"/>
        <v>64.47</v>
      </c>
      <c r="Q3469" s="13" t="s">
        <v>8315</v>
      </c>
      <c r="R3469" t="s">
        <v>8316</v>
      </c>
      <c r="S3469" s="19">
        <f t="shared" si="163"/>
        <v>42053.671666666662</v>
      </c>
      <c r="T3469" s="19">
        <f t="shared" si="164"/>
        <v>42083.630000000005</v>
      </c>
    </row>
    <row r="3470" spans="1:20" ht="42.75" hidden="1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>ROUND(E3470/D3470*100,0)</f>
        <v>122</v>
      </c>
      <c r="P3470" s="15">
        <f t="shared" si="162"/>
        <v>716.35</v>
      </c>
      <c r="Q3470" s="13" t="s">
        <v>8315</v>
      </c>
      <c r="R3470" t="s">
        <v>8316</v>
      </c>
      <c r="S3470" s="19">
        <f t="shared" si="163"/>
        <v>42605.765381944439</v>
      </c>
      <c r="T3470" s="19">
        <f t="shared" si="164"/>
        <v>42634.125</v>
      </c>
    </row>
    <row r="3471" spans="1:20" ht="42.75" hidden="1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>ROUND(E3471/D3471*100,0)</f>
        <v>113</v>
      </c>
      <c r="P3471" s="15">
        <f t="shared" si="162"/>
        <v>50.4</v>
      </c>
      <c r="Q3471" s="13" t="s">
        <v>8315</v>
      </c>
      <c r="R3471" t="s">
        <v>8316</v>
      </c>
      <c r="S3471" s="19">
        <f t="shared" si="163"/>
        <v>42458.641724537039</v>
      </c>
      <c r="T3471" s="19">
        <f t="shared" si="164"/>
        <v>42488.641724537039</v>
      </c>
    </row>
    <row r="3472" spans="1:20" ht="28.5" hidden="1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>ROUND(E3472/D3472*100,0)</f>
        <v>150</v>
      </c>
      <c r="P3472" s="15">
        <f t="shared" si="162"/>
        <v>41.67</v>
      </c>
      <c r="Q3472" s="13" t="s">
        <v>8315</v>
      </c>
      <c r="R3472" t="s">
        <v>8316</v>
      </c>
      <c r="S3472" s="19">
        <f t="shared" si="163"/>
        <v>42529.022013888884</v>
      </c>
      <c r="T3472" s="19">
        <f t="shared" si="164"/>
        <v>42566.901388888888</v>
      </c>
    </row>
    <row r="3473" spans="1:20" ht="42.75" hidden="1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>
        <f>ROUND(E3473/D3473*100,0)</f>
        <v>215</v>
      </c>
      <c r="P3473" s="15">
        <f t="shared" si="162"/>
        <v>35.770000000000003</v>
      </c>
      <c r="Q3473" s="13" t="s">
        <v>8315</v>
      </c>
      <c r="R3473" t="s">
        <v>8316</v>
      </c>
      <c r="S3473" s="19">
        <f t="shared" si="163"/>
        <v>41841.820486111108</v>
      </c>
      <c r="T3473" s="19">
        <f t="shared" si="164"/>
        <v>41882.833333333336</v>
      </c>
    </row>
    <row r="3474" spans="1:20" ht="42.75" hidden="1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>ROUND(E3474/D3474*100,0)</f>
        <v>102</v>
      </c>
      <c r="P3474" s="15">
        <f t="shared" si="162"/>
        <v>88.74</v>
      </c>
      <c r="Q3474" s="13" t="s">
        <v>8315</v>
      </c>
      <c r="R3474" t="s">
        <v>8316</v>
      </c>
      <c r="S3474" s="19">
        <f t="shared" si="163"/>
        <v>41928.170497685183</v>
      </c>
      <c r="T3474" s="19">
        <f t="shared" si="164"/>
        <v>41949.249305555553</v>
      </c>
    </row>
    <row r="3475" spans="1:20" ht="42.75" hidden="1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>ROUND(E3475/D3475*100,0)</f>
        <v>100</v>
      </c>
      <c r="P3475" s="15">
        <f t="shared" si="162"/>
        <v>148.47999999999999</v>
      </c>
      <c r="Q3475" s="13" t="s">
        <v>8315</v>
      </c>
      <c r="R3475" t="s">
        <v>8316</v>
      </c>
      <c r="S3475" s="19">
        <f t="shared" si="163"/>
        <v>42062.834444444445</v>
      </c>
      <c r="T3475" s="19">
        <f t="shared" si="164"/>
        <v>42083.852083333331</v>
      </c>
    </row>
    <row r="3476" spans="1:20" ht="42.75" hidden="1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>
        <f>ROUND(E3476/D3476*100,0)</f>
        <v>101</v>
      </c>
      <c r="P3476" s="15">
        <f t="shared" si="162"/>
        <v>51.79</v>
      </c>
      <c r="Q3476" s="13" t="s">
        <v>8315</v>
      </c>
      <c r="R3476" t="s">
        <v>8316</v>
      </c>
      <c r="S3476" s="19">
        <f t="shared" si="163"/>
        <v>42541.501516203702</v>
      </c>
      <c r="T3476" s="19">
        <f t="shared" si="164"/>
        <v>42571.501516203702</v>
      </c>
    </row>
    <row r="3477" spans="1:20" ht="42.75" hidden="1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>
        <f>ROUND(E3477/D3477*100,0)</f>
        <v>113</v>
      </c>
      <c r="P3477" s="15">
        <f t="shared" si="162"/>
        <v>20</v>
      </c>
      <c r="Q3477" s="13" t="s">
        <v>8315</v>
      </c>
      <c r="R3477" t="s">
        <v>8316</v>
      </c>
      <c r="S3477" s="19">
        <f t="shared" si="163"/>
        <v>41918.880833333329</v>
      </c>
      <c r="T3477" s="19">
        <f t="shared" si="164"/>
        <v>41946</v>
      </c>
    </row>
    <row r="3478" spans="1:20" ht="42.75" hidden="1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>ROUND(E3478/D3478*100,0)</f>
        <v>104</v>
      </c>
      <c r="P3478" s="15">
        <f t="shared" si="162"/>
        <v>52</v>
      </c>
      <c r="Q3478" s="13" t="s">
        <v>8315</v>
      </c>
      <c r="R3478" t="s">
        <v>8316</v>
      </c>
      <c r="S3478" s="19">
        <f t="shared" si="163"/>
        <v>41921.279976851853</v>
      </c>
      <c r="T3478" s="19">
        <f t="shared" si="164"/>
        <v>41939.125</v>
      </c>
    </row>
    <row r="3479" spans="1:20" ht="42.75" hidden="1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>ROUND(E3479/D3479*100,0)</f>
        <v>115</v>
      </c>
      <c r="P3479" s="15">
        <f t="shared" si="162"/>
        <v>53.23</v>
      </c>
      <c r="Q3479" s="13" t="s">
        <v>8315</v>
      </c>
      <c r="R3479" t="s">
        <v>8316</v>
      </c>
      <c r="S3479" s="19">
        <f t="shared" si="163"/>
        <v>42128.736608796295</v>
      </c>
      <c r="T3479" s="19">
        <f t="shared" si="164"/>
        <v>42141.125</v>
      </c>
    </row>
    <row r="3480" spans="1:20" ht="42.75" hidden="1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>ROUND(E3480/D3480*100,0)</f>
        <v>113</v>
      </c>
      <c r="P3480" s="15">
        <f t="shared" si="162"/>
        <v>39.6</v>
      </c>
      <c r="Q3480" s="13" t="s">
        <v>8315</v>
      </c>
      <c r="R3480" t="s">
        <v>8316</v>
      </c>
      <c r="S3480" s="19">
        <f t="shared" si="163"/>
        <v>42053.916921296302</v>
      </c>
      <c r="T3480" s="19">
        <f t="shared" si="164"/>
        <v>42079.875</v>
      </c>
    </row>
    <row r="3481" spans="1:20" ht="42.75" hidden="1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>
        <f>ROUND(E3481/D3481*100,0)</f>
        <v>128</v>
      </c>
      <c r="P3481" s="15">
        <f t="shared" si="162"/>
        <v>34.25</v>
      </c>
      <c r="Q3481" s="13" t="s">
        <v>8315</v>
      </c>
      <c r="R3481" t="s">
        <v>8316</v>
      </c>
      <c r="S3481" s="19">
        <f t="shared" si="163"/>
        <v>41781.855092592588</v>
      </c>
      <c r="T3481" s="19">
        <f t="shared" si="164"/>
        <v>41811.855092592588</v>
      </c>
    </row>
    <row r="3482" spans="1:20" ht="42.75" hidden="1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>ROUND(E3482/D3482*100,0)</f>
        <v>143</v>
      </c>
      <c r="P3482" s="15">
        <f t="shared" si="162"/>
        <v>164.62</v>
      </c>
      <c r="Q3482" s="13" t="s">
        <v>8315</v>
      </c>
      <c r="R3482" t="s">
        <v>8316</v>
      </c>
      <c r="S3482" s="19">
        <f t="shared" si="163"/>
        <v>42171.317442129628</v>
      </c>
      <c r="T3482" s="19">
        <f t="shared" si="164"/>
        <v>42195.875</v>
      </c>
    </row>
    <row r="3483" spans="1:20" ht="42.75" hidden="1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>
        <f>ROUND(E3483/D3483*100,0)</f>
        <v>119</v>
      </c>
      <c r="P3483" s="15">
        <f t="shared" si="162"/>
        <v>125.05</v>
      </c>
      <c r="Q3483" s="13" t="s">
        <v>8315</v>
      </c>
      <c r="R3483" t="s">
        <v>8316</v>
      </c>
      <c r="S3483" s="19">
        <f t="shared" si="163"/>
        <v>41989.24754629629</v>
      </c>
      <c r="T3483" s="19">
        <f t="shared" si="164"/>
        <v>42006.24754629629</v>
      </c>
    </row>
    <row r="3484" spans="1:20" ht="42.75" hidden="1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>
        <f>ROUND(E3484/D3484*100,0)</f>
        <v>138</v>
      </c>
      <c r="P3484" s="15">
        <f t="shared" si="162"/>
        <v>51.88</v>
      </c>
      <c r="Q3484" s="13" t="s">
        <v>8315</v>
      </c>
      <c r="R3484" t="s">
        <v>8316</v>
      </c>
      <c r="S3484" s="19">
        <f t="shared" si="163"/>
        <v>41796.771597222221</v>
      </c>
      <c r="T3484" s="19">
        <f t="shared" si="164"/>
        <v>41826.771597222221</v>
      </c>
    </row>
    <row r="3485" spans="1:20" ht="42.75" hidden="1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>ROUND(E3485/D3485*100,0)</f>
        <v>160</v>
      </c>
      <c r="P3485" s="15">
        <f t="shared" si="162"/>
        <v>40.29</v>
      </c>
      <c r="Q3485" s="13" t="s">
        <v>8315</v>
      </c>
      <c r="R3485" t="s">
        <v>8316</v>
      </c>
      <c r="S3485" s="19">
        <f t="shared" si="163"/>
        <v>41793.668761574074</v>
      </c>
      <c r="T3485" s="19">
        <f t="shared" si="164"/>
        <v>41823.668761574074</v>
      </c>
    </row>
    <row r="3486" spans="1:20" ht="42.75" hidden="1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>ROUND(E3486/D3486*100,0)</f>
        <v>114</v>
      </c>
      <c r="P3486" s="15">
        <f t="shared" si="162"/>
        <v>64.91</v>
      </c>
      <c r="Q3486" s="13" t="s">
        <v>8315</v>
      </c>
      <c r="R3486" t="s">
        <v>8316</v>
      </c>
      <c r="S3486" s="19">
        <f t="shared" si="163"/>
        <v>42506.760405092587</v>
      </c>
      <c r="T3486" s="19">
        <f t="shared" si="164"/>
        <v>42536.760405092587</v>
      </c>
    </row>
    <row r="3487" spans="1:20" ht="42.75" hidden="1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>ROUND(E3487/D3487*100,0)</f>
        <v>101</v>
      </c>
      <c r="P3487" s="15">
        <f t="shared" si="162"/>
        <v>55.33</v>
      </c>
      <c r="Q3487" s="13" t="s">
        <v>8315</v>
      </c>
      <c r="R3487" t="s">
        <v>8316</v>
      </c>
      <c r="S3487" s="19">
        <f t="shared" si="163"/>
        <v>42372.693055555559</v>
      </c>
      <c r="T3487" s="19">
        <f t="shared" si="164"/>
        <v>42402.693055555559</v>
      </c>
    </row>
    <row r="3488" spans="1:20" ht="42.75" hidden="1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>ROUND(E3488/D3488*100,0)</f>
        <v>155</v>
      </c>
      <c r="P3488" s="15">
        <f t="shared" si="162"/>
        <v>83.14</v>
      </c>
      <c r="Q3488" s="13" t="s">
        <v>8315</v>
      </c>
      <c r="R3488" t="s">
        <v>8316</v>
      </c>
      <c r="S3488" s="19">
        <f t="shared" si="163"/>
        <v>42126.87501157407</v>
      </c>
      <c r="T3488" s="19">
        <f t="shared" si="164"/>
        <v>42158.290972222225</v>
      </c>
    </row>
    <row r="3489" spans="1:20" ht="42.75" hidden="1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>
        <f>ROUND(E3489/D3489*100,0)</f>
        <v>128</v>
      </c>
      <c r="P3489" s="15">
        <f t="shared" si="162"/>
        <v>38.71</v>
      </c>
      <c r="Q3489" s="13" t="s">
        <v>8315</v>
      </c>
      <c r="R3489" t="s">
        <v>8316</v>
      </c>
      <c r="S3489" s="19">
        <f t="shared" si="163"/>
        <v>42149.940416666665</v>
      </c>
      <c r="T3489" s="19">
        <f t="shared" si="164"/>
        <v>42179.940416666665</v>
      </c>
    </row>
    <row r="3490" spans="1:20" ht="42.75" hidden="1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>ROUND(E3490/D3490*100,0)</f>
        <v>121</v>
      </c>
      <c r="P3490" s="15">
        <f t="shared" si="162"/>
        <v>125.38</v>
      </c>
      <c r="Q3490" s="13" t="s">
        <v>8315</v>
      </c>
      <c r="R3490" t="s">
        <v>8316</v>
      </c>
      <c r="S3490" s="19">
        <f t="shared" si="163"/>
        <v>42087.768055555556</v>
      </c>
      <c r="T3490" s="19">
        <f t="shared" si="164"/>
        <v>42111.666666666672</v>
      </c>
    </row>
    <row r="3491" spans="1:20" ht="42.75" hidden="1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>
        <f>ROUND(E3491/D3491*100,0)</f>
        <v>113</v>
      </c>
      <c r="P3491" s="15">
        <f t="shared" si="162"/>
        <v>78.260000000000005</v>
      </c>
      <c r="Q3491" s="13" t="s">
        <v>8315</v>
      </c>
      <c r="R3491" t="s">
        <v>8316</v>
      </c>
      <c r="S3491" s="19">
        <f t="shared" si="163"/>
        <v>41753.635775462964</v>
      </c>
      <c r="T3491" s="19">
        <f t="shared" si="164"/>
        <v>41783.875</v>
      </c>
    </row>
    <row r="3492" spans="1:20" ht="42.75" hidden="1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>ROUND(E3492/D3492*100,0)</f>
        <v>128</v>
      </c>
      <c r="P3492" s="15">
        <f t="shared" si="162"/>
        <v>47.22</v>
      </c>
      <c r="Q3492" s="13" t="s">
        <v>8315</v>
      </c>
      <c r="R3492" t="s">
        <v>8316</v>
      </c>
      <c r="S3492" s="19">
        <f t="shared" si="163"/>
        <v>42443.802361111113</v>
      </c>
      <c r="T3492" s="19">
        <f t="shared" si="164"/>
        <v>42473.802361111113</v>
      </c>
    </row>
    <row r="3493" spans="1:20" ht="42.75" hidden="1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>ROUND(E3493/D3493*100,0)</f>
        <v>158</v>
      </c>
      <c r="P3493" s="15">
        <f t="shared" si="162"/>
        <v>79.099999999999994</v>
      </c>
      <c r="Q3493" s="13" t="s">
        <v>8315</v>
      </c>
      <c r="R3493" t="s">
        <v>8316</v>
      </c>
      <c r="S3493" s="19">
        <f t="shared" si="163"/>
        <v>42121.249814814815</v>
      </c>
      <c r="T3493" s="19">
        <f t="shared" si="164"/>
        <v>42142.249814814815</v>
      </c>
    </row>
    <row r="3494" spans="1:20" ht="42.75" hidden="1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>ROUND(E3494/D3494*100,0)</f>
        <v>105</v>
      </c>
      <c r="P3494" s="15">
        <f t="shared" si="162"/>
        <v>114.29</v>
      </c>
      <c r="Q3494" s="13" t="s">
        <v>8315</v>
      </c>
      <c r="R3494" t="s">
        <v>8316</v>
      </c>
      <c r="S3494" s="19">
        <f t="shared" si="163"/>
        <v>42268.009224537032</v>
      </c>
      <c r="T3494" s="19">
        <f t="shared" si="164"/>
        <v>42303.009224537032</v>
      </c>
    </row>
    <row r="3495" spans="1:20" ht="42.75" hidden="1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>ROUND(E3495/D3495*100,0)</f>
        <v>100</v>
      </c>
      <c r="P3495" s="15">
        <f t="shared" si="162"/>
        <v>51.72</v>
      </c>
      <c r="Q3495" s="13" t="s">
        <v>8315</v>
      </c>
      <c r="R3495" t="s">
        <v>8316</v>
      </c>
      <c r="S3495" s="19">
        <f t="shared" si="163"/>
        <v>41848.866157407407</v>
      </c>
      <c r="T3495" s="19">
        <f t="shared" si="164"/>
        <v>41868.21597222222</v>
      </c>
    </row>
    <row r="3496" spans="1:20" ht="42.75" hidden="1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>ROUND(E3496/D3496*100,0)</f>
        <v>100</v>
      </c>
      <c r="P3496" s="15">
        <f t="shared" si="162"/>
        <v>30.77</v>
      </c>
      <c r="Q3496" s="13" t="s">
        <v>8315</v>
      </c>
      <c r="R3496" t="s">
        <v>8316</v>
      </c>
      <c r="S3496" s="19">
        <f t="shared" si="163"/>
        <v>42689.214988425927</v>
      </c>
      <c r="T3496" s="19">
        <f t="shared" si="164"/>
        <v>42700.25</v>
      </c>
    </row>
    <row r="3497" spans="1:20" ht="42.75" hidden="1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>
        <f>ROUND(E3497/D3497*100,0)</f>
        <v>107</v>
      </c>
      <c r="P3497" s="15">
        <f t="shared" si="162"/>
        <v>74.209999999999994</v>
      </c>
      <c r="Q3497" s="13" t="s">
        <v>8315</v>
      </c>
      <c r="R3497" t="s">
        <v>8316</v>
      </c>
      <c r="S3497" s="19">
        <f t="shared" si="163"/>
        <v>41915.762835648151</v>
      </c>
      <c r="T3497" s="19">
        <f t="shared" si="164"/>
        <v>41944.720833333333</v>
      </c>
    </row>
    <row r="3498" spans="1:20" ht="42.75" hidden="1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>ROUND(E3498/D3498*100,0)</f>
        <v>124</v>
      </c>
      <c r="P3498" s="15">
        <f t="shared" si="162"/>
        <v>47.85</v>
      </c>
      <c r="Q3498" s="13" t="s">
        <v>8315</v>
      </c>
      <c r="R3498" t="s">
        <v>8316</v>
      </c>
      <c r="S3498" s="19">
        <f t="shared" si="163"/>
        <v>42584.846828703703</v>
      </c>
      <c r="T3498" s="19">
        <f t="shared" si="164"/>
        <v>42624.846828703703</v>
      </c>
    </row>
    <row r="3499" spans="1:20" ht="42.75" hidden="1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>ROUND(E3499/D3499*100,0)</f>
        <v>109</v>
      </c>
      <c r="P3499" s="15">
        <f t="shared" si="162"/>
        <v>34.409999999999997</v>
      </c>
      <c r="Q3499" s="13" t="s">
        <v>8315</v>
      </c>
      <c r="R3499" t="s">
        <v>8316</v>
      </c>
      <c r="S3499" s="19">
        <f t="shared" si="163"/>
        <v>42511.741944444439</v>
      </c>
      <c r="T3499" s="19">
        <f t="shared" si="164"/>
        <v>42523.916666666672</v>
      </c>
    </row>
    <row r="3500" spans="1:20" ht="42.75" hidden="1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>
        <f>ROUND(E3500/D3500*100,0)</f>
        <v>102</v>
      </c>
      <c r="P3500" s="15">
        <f t="shared" si="162"/>
        <v>40.24</v>
      </c>
      <c r="Q3500" s="13" t="s">
        <v>8315</v>
      </c>
      <c r="R3500" t="s">
        <v>8316</v>
      </c>
      <c r="S3500" s="19">
        <f t="shared" si="163"/>
        <v>42459.15861111111</v>
      </c>
      <c r="T3500" s="19">
        <f t="shared" si="164"/>
        <v>42518.905555555553</v>
      </c>
    </row>
    <row r="3501" spans="1:20" ht="42.75" hidden="1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>ROUND(E3501/D3501*100,0)</f>
        <v>106</v>
      </c>
      <c r="P3501" s="15">
        <f t="shared" si="162"/>
        <v>60.29</v>
      </c>
      <c r="Q3501" s="13" t="s">
        <v>8315</v>
      </c>
      <c r="R3501" t="s">
        <v>8316</v>
      </c>
      <c r="S3501" s="19">
        <f t="shared" si="163"/>
        <v>42132.036168981482</v>
      </c>
      <c r="T3501" s="19">
        <f t="shared" si="164"/>
        <v>42186.290972222225</v>
      </c>
    </row>
    <row r="3502" spans="1:20" ht="42.75" hidden="1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>ROUND(E3502/D3502*100,0)</f>
        <v>106</v>
      </c>
      <c r="P3502" s="15">
        <f t="shared" si="162"/>
        <v>25.31</v>
      </c>
      <c r="Q3502" s="13" t="s">
        <v>8315</v>
      </c>
      <c r="R3502" t="s">
        <v>8316</v>
      </c>
      <c r="S3502" s="19">
        <f t="shared" si="163"/>
        <v>42419.91942129629</v>
      </c>
      <c r="T3502" s="19">
        <f t="shared" si="164"/>
        <v>42436.207638888889</v>
      </c>
    </row>
    <row r="3503" spans="1:20" ht="42.75" hidden="1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>
        <f>ROUND(E3503/D3503*100,0)</f>
        <v>101</v>
      </c>
      <c r="P3503" s="15">
        <f t="shared" si="162"/>
        <v>35.950000000000003</v>
      </c>
      <c r="Q3503" s="13" t="s">
        <v>8315</v>
      </c>
      <c r="R3503" t="s">
        <v>8316</v>
      </c>
      <c r="S3503" s="19">
        <f t="shared" si="163"/>
        <v>42233.763831018514</v>
      </c>
      <c r="T3503" s="19">
        <f t="shared" si="164"/>
        <v>42258.763831018514</v>
      </c>
    </row>
    <row r="3504" spans="1:20" ht="42.75" hidden="1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>ROUND(E3504/D3504*100,0)</f>
        <v>105</v>
      </c>
      <c r="P3504" s="15">
        <f t="shared" si="162"/>
        <v>136</v>
      </c>
      <c r="Q3504" s="13" t="s">
        <v>8315</v>
      </c>
      <c r="R3504" t="s">
        <v>8316</v>
      </c>
      <c r="S3504" s="19">
        <f t="shared" si="163"/>
        <v>42430.839398148149</v>
      </c>
      <c r="T3504" s="19">
        <f t="shared" si="164"/>
        <v>42445.165972222225</v>
      </c>
    </row>
    <row r="3505" spans="1:20" ht="42.75" hidden="1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>
        <f>ROUND(E3505/D3505*100,0)</f>
        <v>108</v>
      </c>
      <c r="P3505" s="15">
        <f t="shared" si="162"/>
        <v>70.760000000000005</v>
      </c>
      <c r="Q3505" s="13" t="s">
        <v>8315</v>
      </c>
      <c r="R3505" t="s">
        <v>8316</v>
      </c>
      <c r="S3505" s="19">
        <f t="shared" si="163"/>
        <v>42545.478333333333</v>
      </c>
      <c r="T3505" s="19">
        <f t="shared" si="164"/>
        <v>42575.478333333333</v>
      </c>
    </row>
    <row r="3506" spans="1:20" ht="42.75" hidden="1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>ROUND(E3506/D3506*100,0)</f>
        <v>100</v>
      </c>
      <c r="P3506" s="15">
        <f t="shared" si="162"/>
        <v>125</v>
      </c>
      <c r="Q3506" s="13" t="s">
        <v>8315</v>
      </c>
      <c r="R3506" t="s">
        <v>8316</v>
      </c>
      <c r="S3506" s="19">
        <f t="shared" si="163"/>
        <v>42297.748738425929</v>
      </c>
      <c r="T3506" s="19">
        <f t="shared" si="164"/>
        <v>42327.790405092594</v>
      </c>
    </row>
    <row r="3507" spans="1:20" ht="85.5" hidden="1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>ROUND(E3507/D3507*100,0)</f>
        <v>104</v>
      </c>
      <c r="P3507" s="15">
        <f t="shared" si="162"/>
        <v>66.510000000000005</v>
      </c>
      <c r="Q3507" s="13" t="s">
        <v>8315</v>
      </c>
      <c r="R3507" t="s">
        <v>8316</v>
      </c>
      <c r="S3507" s="19">
        <f t="shared" si="163"/>
        <v>41760.935706018521</v>
      </c>
      <c r="T3507" s="19">
        <f t="shared" si="164"/>
        <v>41772.166666666664</v>
      </c>
    </row>
    <row r="3508" spans="1:20" ht="42.75" hidden="1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>ROUND(E3508/D3508*100,0)</f>
        <v>102</v>
      </c>
      <c r="P3508" s="15">
        <f t="shared" si="162"/>
        <v>105</v>
      </c>
      <c r="Q3508" s="13" t="s">
        <v>8315</v>
      </c>
      <c r="R3508" t="s">
        <v>8316</v>
      </c>
      <c r="S3508" s="19">
        <f t="shared" si="163"/>
        <v>41829.734259259261</v>
      </c>
      <c r="T3508" s="19">
        <f t="shared" si="164"/>
        <v>41874.734259259261</v>
      </c>
    </row>
    <row r="3509" spans="1:20" ht="42.75" hidden="1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>ROUND(E3509/D3509*100,0)</f>
        <v>104</v>
      </c>
      <c r="P3509" s="15">
        <f t="shared" si="162"/>
        <v>145</v>
      </c>
      <c r="Q3509" s="13" t="s">
        <v>8315</v>
      </c>
      <c r="R3509" t="s">
        <v>8316</v>
      </c>
      <c r="S3509" s="19">
        <f t="shared" si="163"/>
        <v>42491.92288194444</v>
      </c>
      <c r="T3509" s="19">
        <f t="shared" si="164"/>
        <v>42521.92288194444</v>
      </c>
    </row>
    <row r="3510" spans="1:20" ht="42.75" hidden="1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>
        <f>ROUND(E3510/D3510*100,0)</f>
        <v>180</v>
      </c>
      <c r="P3510" s="15">
        <f t="shared" si="162"/>
        <v>12</v>
      </c>
      <c r="Q3510" s="13" t="s">
        <v>8315</v>
      </c>
      <c r="R3510" t="s">
        <v>8316</v>
      </c>
      <c r="S3510" s="19">
        <f t="shared" si="163"/>
        <v>42477.729780092588</v>
      </c>
      <c r="T3510" s="19">
        <f t="shared" si="164"/>
        <v>42500.875</v>
      </c>
    </row>
    <row r="3511" spans="1:20" ht="42.75" hidden="1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>ROUND(E3511/D3511*100,0)</f>
        <v>106</v>
      </c>
      <c r="P3511" s="15">
        <f t="shared" si="162"/>
        <v>96.67</v>
      </c>
      <c r="Q3511" s="13" t="s">
        <v>8315</v>
      </c>
      <c r="R3511" t="s">
        <v>8316</v>
      </c>
      <c r="S3511" s="19">
        <f t="shared" si="163"/>
        <v>41950.859560185185</v>
      </c>
      <c r="T3511" s="19">
        <f t="shared" si="164"/>
        <v>41964.204861111109</v>
      </c>
    </row>
    <row r="3512" spans="1:20" ht="42.75" hidden="1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>ROUND(E3512/D3512*100,0)</f>
        <v>101</v>
      </c>
      <c r="P3512" s="15">
        <f t="shared" si="162"/>
        <v>60.33</v>
      </c>
      <c r="Q3512" s="13" t="s">
        <v>8315</v>
      </c>
      <c r="R3512" t="s">
        <v>8316</v>
      </c>
      <c r="S3512" s="19">
        <f t="shared" si="163"/>
        <v>41802.62090277778</v>
      </c>
      <c r="T3512" s="19">
        <f t="shared" si="164"/>
        <v>41822.62090277778</v>
      </c>
    </row>
    <row r="3513" spans="1:20" ht="42.75" hidden="1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>
        <f>ROUND(E3513/D3513*100,0)</f>
        <v>101</v>
      </c>
      <c r="P3513" s="15">
        <f t="shared" si="162"/>
        <v>79.89</v>
      </c>
      <c r="Q3513" s="13" t="s">
        <v>8315</v>
      </c>
      <c r="R3513" t="s">
        <v>8316</v>
      </c>
      <c r="S3513" s="19">
        <f t="shared" si="163"/>
        <v>41927.873784722222</v>
      </c>
      <c r="T3513" s="19">
        <f t="shared" si="164"/>
        <v>41950.770833333336</v>
      </c>
    </row>
    <row r="3514" spans="1:20" ht="42.75" hidden="1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>
        <f>ROUND(E3514/D3514*100,0)</f>
        <v>100</v>
      </c>
      <c r="P3514" s="15">
        <f t="shared" si="162"/>
        <v>58.82</v>
      </c>
      <c r="Q3514" s="13" t="s">
        <v>8315</v>
      </c>
      <c r="R3514" t="s">
        <v>8316</v>
      </c>
      <c r="S3514" s="19">
        <f t="shared" si="163"/>
        <v>42057.536944444444</v>
      </c>
      <c r="T3514" s="19">
        <f t="shared" si="164"/>
        <v>42117.49527777778</v>
      </c>
    </row>
    <row r="3515" spans="1:20" ht="42.75" hidden="1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>ROUND(E3515/D3515*100,0)</f>
        <v>118</v>
      </c>
      <c r="P3515" s="15">
        <f t="shared" si="162"/>
        <v>75.34</v>
      </c>
      <c r="Q3515" s="13" t="s">
        <v>8315</v>
      </c>
      <c r="R3515" t="s">
        <v>8316</v>
      </c>
      <c r="S3515" s="19">
        <f t="shared" si="163"/>
        <v>41781.096203703702</v>
      </c>
      <c r="T3515" s="19">
        <f t="shared" si="164"/>
        <v>41794.207638888889</v>
      </c>
    </row>
    <row r="3516" spans="1:20" ht="42.75" hidden="1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>ROUND(E3516/D3516*100,0)</f>
        <v>110</v>
      </c>
      <c r="P3516" s="15">
        <f t="shared" si="162"/>
        <v>55</v>
      </c>
      <c r="Q3516" s="13" t="s">
        <v>8315</v>
      </c>
      <c r="R3516" t="s">
        <v>8316</v>
      </c>
      <c r="S3516" s="19">
        <f t="shared" si="163"/>
        <v>42020.846666666665</v>
      </c>
      <c r="T3516" s="19">
        <f t="shared" si="164"/>
        <v>42037.207638888889</v>
      </c>
    </row>
    <row r="3517" spans="1:20" ht="42.75" hidden="1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>ROUND(E3517/D3517*100,0)</f>
        <v>103</v>
      </c>
      <c r="P3517" s="15">
        <f t="shared" si="162"/>
        <v>66.959999999999994</v>
      </c>
      <c r="Q3517" s="13" t="s">
        <v>8315</v>
      </c>
      <c r="R3517" t="s">
        <v>8316</v>
      </c>
      <c r="S3517" s="19">
        <f t="shared" si="163"/>
        <v>42125.772812499999</v>
      </c>
      <c r="T3517" s="19">
        <f t="shared" si="164"/>
        <v>42155.772812499999</v>
      </c>
    </row>
    <row r="3518" spans="1:20" ht="42.75" hidden="1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>ROUND(E3518/D3518*100,0)</f>
        <v>100</v>
      </c>
      <c r="P3518" s="15">
        <f t="shared" si="162"/>
        <v>227.27</v>
      </c>
      <c r="Q3518" s="13" t="s">
        <v>8315</v>
      </c>
      <c r="R3518" t="s">
        <v>8316</v>
      </c>
      <c r="S3518" s="19">
        <f t="shared" si="163"/>
        <v>41856.010069444441</v>
      </c>
      <c r="T3518" s="19">
        <f t="shared" si="164"/>
        <v>41890.125</v>
      </c>
    </row>
    <row r="3519" spans="1:20" ht="42.75" hidden="1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>
        <f>ROUND(E3519/D3519*100,0)</f>
        <v>100</v>
      </c>
      <c r="P3519" s="15">
        <f t="shared" si="162"/>
        <v>307.69</v>
      </c>
      <c r="Q3519" s="13" t="s">
        <v>8315</v>
      </c>
      <c r="R3519" t="s">
        <v>8316</v>
      </c>
      <c r="S3519" s="19">
        <f t="shared" si="163"/>
        <v>41794.817523148151</v>
      </c>
      <c r="T3519" s="19">
        <f t="shared" si="164"/>
        <v>41824.458333333336</v>
      </c>
    </row>
    <row r="3520" spans="1:20" ht="42.75" hidden="1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>ROUND(E3520/D3520*100,0)</f>
        <v>110</v>
      </c>
      <c r="P3520" s="15">
        <f t="shared" si="162"/>
        <v>50.02</v>
      </c>
      <c r="Q3520" s="13" t="s">
        <v>8315</v>
      </c>
      <c r="R3520" t="s">
        <v>8316</v>
      </c>
      <c r="S3520" s="19">
        <f t="shared" si="163"/>
        <v>41893.783553240741</v>
      </c>
      <c r="T3520" s="19">
        <f t="shared" si="164"/>
        <v>41914.597916666666</v>
      </c>
    </row>
    <row r="3521" spans="1:20" ht="42.75" hidden="1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>
        <f>ROUND(E3521/D3521*100,0)</f>
        <v>101</v>
      </c>
      <c r="P3521" s="15">
        <f t="shared" si="162"/>
        <v>72.39</v>
      </c>
      <c r="Q3521" s="13" t="s">
        <v>8315</v>
      </c>
      <c r="R3521" t="s">
        <v>8316</v>
      </c>
      <c r="S3521" s="19">
        <f t="shared" si="163"/>
        <v>42037.598958333328</v>
      </c>
      <c r="T3521" s="19">
        <f t="shared" si="164"/>
        <v>42067.598958333328</v>
      </c>
    </row>
    <row r="3522" spans="1:20" ht="28.5" hidden="1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>
        <f>ROUND(E3522/D3522*100,0)</f>
        <v>101</v>
      </c>
      <c r="P3522" s="15">
        <f t="shared" si="162"/>
        <v>95.95</v>
      </c>
      <c r="Q3522" s="13" t="s">
        <v>8315</v>
      </c>
      <c r="R3522" t="s">
        <v>8316</v>
      </c>
      <c r="S3522" s="19">
        <f t="shared" si="163"/>
        <v>42227.824212962965</v>
      </c>
      <c r="T3522" s="19">
        <f t="shared" si="164"/>
        <v>42253.57430555555</v>
      </c>
    </row>
    <row r="3523" spans="1:20" ht="42.75" hidden="1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>ROUND(E3523/D3523*100,0)</f>
        <v>169</v>
      </c>
      <c r="P3523" s="15">
        <f t="shared" ref="P3523:P3586" si="165">IFERROR(ROUND(E3523/L3523,2),0)</f>
        <v>45.62</v>
      </c>
      <c r="Q3523" s="13" t="s">
        <v>8315</v>
      </c>
      <c r="R3523" t="s">
        <v>8316</v>
      </c>
      <c r="S3523" s="19">
        <f t="shared" ref="S3523:S3586" si="166">(((J3523/60)/60)/24)+DATE(1970,1,1)</f>
        <v>41881.361342592594</v>
      </c>
      <c r="T3523" s="19">
        <f t="shared" ref="T3523:T3586" si="167">(((I3523/60)/60)/24)+DATE(1970,1,1)</f>
        <v>41911.361342592594</v>
      </c>
    </row>
    <row r="3524" spans="1:20" ht="42.75" hidden="1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>
        <f>ROUND(E3524/D3524*100,0)</f>
        <v>100</v>
      </c>
      <c r="P3524" s="15">
        <f t="shared" si="165"/>
        <v>41.03</v>
      </c>
      <c r="Q3524" s="13" t="s">
        <v>8315</v>
      </c>
      <c r="R3524" t="s">
        <v>8316</v>
      </c>
      <c r="S3524" s="19">
        <f t="shared" si="166"/>
        <v>42234.789884259255</v>
      </c>
      <c r="T3524" s="19">
        <f t="shared" si="167"/>
        <v>42262.420833333337</v>
      </c>
    </row>
    <row r="3525" spans="1:20" ht="42.75" hidden="1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>
        <f>ROUND(E3525/D3525*100,0)</f>
        <v>114</v>
      </c>
      <c r="P3525" s="15">
        <f t="shared" si="165"/>
        <v>56.83</v>
      </c>
      <c r="Q3525" s="13" t="s">
        <v>8315</v>
      </c>
      <c r="R3525" t="s">
        <v>8316</v>
      </c>
      <c r="S3525" s="19">
        <f t="shared" si="166"/>
        <v>42581.397546296299</v>
      </c>
      <c r="T3525" s="19">
        <f t="shared" si="167"/>
        <v>42638.958333333328</v>
      </c>
    </row>
    <row r="3526" spans="1:20" ht="42.75" hidden="1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>ROUND(E3526/D3526*100,0)</f>
        <v>102</v>
      </c>
      <c r="P3526" s="15">
        <f t="shared" si="165"/>
        <v>137.24</v>
      </c>
      <c r="Q3526" s="13" t="s">
        <v>8315</v>
      </c>
      <c r="R3526" t="s">
        <v>8316</v>
      </c>
      <c r="S3526" s="19">
        <f t="shared" si="166"/>
        <v>41880.76357638889</v>
      </c>
      <c r="T3526" s="19">
        <f t="shared" si="167"/>
        <v>41895.166666666664</v>
      </c>
    </row>
    <row r="3527" spans="1:20" ht="42.75" hidden="1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>ROUND(E3527/D3527*100,0)</f>
        <v>106</v>
      </c>
      <c r="P3527" s="15">
        <f t="shared" si="165"/>
        <v>75.709999999999994</v>
      </c>
      <c r="Q3527" s="13" t="s">
        <v>8315</v>
      </c>
      <c r="R3527" t="s">
        <v>8316</v>
      </c>
      <c r="S3527" s="19">
        <f t="shared" si="166"/>
        <v>42214.6956712963</v>
      </c>
      <c r="T3527" s="19">
        <f t="shared" si="167"/>
        <v>42225.666666666672</v>
      </c>
    </row>
    <row r="3528" spans="1:20" ht="42.75" hidden="1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>ROUND(E3528/D3528*100,0)</f>
        <v>102</v>
      </c>
      <c r="P3528" s="15">
        <f t="shared" si="165"/>
        <v>99</v>
      </c>
      <c r="Q3528" s="13" t="s">
        <v>8315</v>
      </c>
      <c r="R3528" t="s">
        <v>8316</v>
      </c>
      <c r="S3528" s="19">
        <f t="shared" si="166"/>
        <v>42460.335312499999</v>
      </c>
      <c r="T3528" s="19">
        <f t="shared" si="167"/>
        <v>42488.249305555553</v>
      </c>
    </row>
    <row r="3529" spans="1:20" ht="42.75" hidden="1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>ROUND(E3529/D3529*100,0)</f>
        <v>117</v>
      </c>
      <c r="P3529" s="15">
        <f t="shared" si="165"/>
        <v>81.569999999999993</v>
      </c>
      <c r="Q3529" s="13" t="s">
        <v>8315</v>
      </c>
      <c r="R3529" t="s">
        <v>8316</v>
      </c>
      <c r="S3529" s="19">
        <f t="shared" si="166"/>
        <v>42167.023206018523</v>
      </c>
      <c r="T3529" s="19">
        <f t="shared" si="167"/>
        <v>42196.165972222225</v>
      </c>
    </row>
    <row r="3530" spans="1:20" ht="42.75" hidden="1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>
        <f>ROUND(E3530/D3530*100,0)</f>
        <v>101</v>
      </c>
      <c r="P3530" s="15">
        <f t="shared" si="165"/>
        <v>45.11</v>
      </c>
      <c r="Q3530" s="13" t="s">
        <v>8315</v>
      </c>
      <c r="R3530" t="s">
        <v>8316</v>
      </c>
      <c r="S3530" s="19">
        <f t="shared" si="166"/>
        <v>42733.50136574074</v>
      </c>
      <c r="T3530" s="19">
        <f t="shared" si="167"/>
        <v>42753.50136574074</v>
      </c>
    </row>
    <row r="3531" spans="1:20" ht="42.75" hidden="1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>ROUND(E3531/D3531*100,0)</f>
        <v>132</v>
      </c>
      <c r="P3531" s="15">
        <f t="shared" si="165"/>
        <v>36.67</v>
      </c>
      <c r="Q3531" s="13" t="s">
        <v>8315</v>
      </c>
      <c r="R3531" t="s">
        <v>8316</v>
      </c>
      <c r="S3531" s="19">
        <f t="shared" si="166"/>
        <v>42177.761782407411</v>
      </c>
      <c r="T3531" s="19">
        <f t="shared" si="167"/>
        <v>42198.041666666672</v>
      </c>
    </row>
    <row r="3532" spans="1:20" ht="42.75" hidden="1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>
        <f>ROUND(E3532/D3532*100,0)</f>
        <v>100</v>
      </c>
      <c r="P3532" s="15">
        <f t="shared" si="165"/>
        <v>125</v>
      </c>
      <c r="Q3532" s="13" t="s">
        <v>8315</v>
      </c>
      <c r="R3532" t="s">
        <v>8316</v>
      </c>
      <c r="S3532" s="19">
        <f t="shared" si="166"/>
        <v>42442.623344907406</v>
      </c>
      <c r="T3532" s="19">
        <f t="shared" si="167"/>
        <v>42470.833333333328</v>
      </c>
    </row>
    <row r="3533" spans="1:20" hidden="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>ROUND(E3533/D3533*100,0)</f>
        <v>128</v>
      </c>
      <c r="P3533" s="15">
        <f t="shared" si="165"/>
        <v>49.23</v>
      </c>
      <c r="Q3533" s="13" t="s">
        <v>8315</v>
      </c>
      <c r="R3533" t="s">
        <v>8316</v>
      </c>
      <c r="S3533" s="19">
        <f t="shared" si="166"/>
        <v>42521.654328703706</v>
      </c>
      <c r="T3533" s="19">
        <f t="shared" si="167"/>
        <v>42551.654328703706</v>
      </c>
    </row>
    <row r="3534" spans="1:20" ht="42.75" hidden="1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>ROUND(E3534/D3534*100,0)</f>
        <v>119</v>
      </c>
      <c r="P3534" s="15">
        <f t="shared" si="165"/>
        <v>42.3</v>
      </c>
      <c r="Q3534" s="13" t="s">
        <v>8315</v>
      </c>
      <c r="R3534" t="s">
        <v>8316</v>
      </c>
      <c r="S3534" s="19">
        <f t="shared" si="166"/>
        <v>41884.599849537037</v>
      </c>
      <c r="T3534" s="19">
        <f t="shared" si="167"/>
        <v>41900.165972222225</v>
      </c>
    </row>
    <row r="3535" spans="1:20" ht="57" hidden="1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>ROUND(E3535/D3535*100,0)</f>
        <v>126</v>
      </c>
      <c r="P3535" s="15">
        <f t="shared" si="165"/>
        <v>78.88</v>
      </c>
      <c r="Q3535" s="13" t="s">
        <v>8315</v>
      </c>
      <c r="R3535" t="s">
        <v>8316</v>
      </c>
      <c r="S3535" s="19">
        <f t="shared" si="166"/>
        <v>42289.761192129634</v>
      </c>
      <c r="T3535" s="19">
        <f t="shared" si="167"/>
        <v>42319.802858796291</v>
      </c>
    </row>
    <row r="3536" spans="1:20" ht="28.5" hidden="1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>ROUND(E3536/D3536*100,0)</f>
        <v>156</v>
      </c>
      <c r="P3536" s="15">
        <f t="shared" si="165"/>
        <v>38.28</v>
      </c>
      <c r="Q3536" s="13" t="s">
        <v>8315</v>
      </c>
      <c r="R3536" t="s">
        <v>8316</v>
      </c>
      <c r="S3536" s="19">
        <f t="shared" si="166"/>
        <v>42243.6252662037</v>
      </c>
      <c r="T3536" s="19">
        <f t="shared" si="167"/>
        <v>42278.6252662037</v>
      </c>
    </row>
    <row r="3537" spans="1:20" ht="42.75" hidden="1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>
        <f>ROUND(E3537/D3537*100,0)</f>
        <v>103</v>
      </c>
      <c r="P3537" s="15">
        <f t="shared" si="165"/>
        <v>44.85</v>
      </c>
      <c r="Q3537" s="13" t="s">
        <v>8315</v>
      </c>
      <c r="R3537" t="s">
        <v>8316</v>
      </c>
      <c r="S3537" s="19">
        <f t="shared" si="166"/>
        <v>42248.640162037031</v>
      </c>
      <c r="T3537" s="19">
        <f t="shared" si="167"/>
        <v>42279.75</v>
      </c>
    </row>
    <row r="3538" spans="1:20" ht="42.75" hidden="1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>
        <f>ROUND(E3538/D3538*100,0)</f>
        <v>153</v>
      </c>
      <c r="P3538" s="15">
        <f t="shared" si="165"/>
        <v>13.53</v>
      </c>
      <c r="Q3538" s="13" t="s">
        <v>8315</v>
      </c>
      <c r="R3538" t="s">
        <v>8316</v>
      </c>
      <c r="S3538" s="19">
        <f t="shared" si="166"/>
        <v>42328.727141203708</v>
      </c>
      <c r="T3538" s="19">
        <f t="shared" si="167"/>
        <v>42358.499305555553</v>
      </c>
    </row>
    <row r="3539" spans="1:20" ht="42.75" hidden="1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>
        <f>ROUND(E3539/D3539*100,0)</f>
        <v>180</v>
      </c>
      <c r="P3539" s="15">
        <f t="shared" si="165"/>
        <v>43.5</v>
      </c>
      <c r="Q3539" s="13" t="s">
        <v>8315</v>
      </c>
      <c r="R3539" t="s">
        <v>8316</v>
      </c>
      <c r="S3539" s="19">
        <f t="shared" si="166"/>
        <v>41923.354351851849</v>
      </c>
      <c r="T3539" s="19">
        <f t="shared" si="167"/>
        <v>41960.332638888889</v>
      </c>
    </row>
    <row r="3540" spans="1:20" ht="42.75" hidden="1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>
        <f>ROUND(E3540/D3540*100,0)</f>
        <v>128</v>
      </c>
      <c r="P3540" s="15">
        <f t="shared" si="165"/>
        <v>30.95</v>
      </c>
      <c r="Q3540" s="13" t="s">
        <v>8315</v>
      </c>
      <c r="R3540" t="s">
        <v>8316</v>
      </c>
      <c r="S3540" s="19">
        <f t="shared" si="166"/>
        <v>42571.420601851853</v>
      </c>
      <c r="T3540" s="19">
        <f t="shared" si="167"/>
        <v>42599.420601851853</v>
      </c>
    </row>
    <row r="3541" spans="1:20" ht="42.75" hidden="1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>ROUND(E3541/D3541*100,0)</f>
        <v>120</v>
      </c>
      <c r="P3541" s="15">
        <f t="shared" si="165"/>
        <v>55.23</v>
      </c>
      <c r="Q3541" s="13" t="s">
        <v>8315</v>
      </c>
      <c r="R3541" t="s">
        <v>8316</v>
      </c>
      <c r="S3541" s="19">
        <f t="shared" si="166"/>
        <v>42600.756041666667</v>
      </c>
      <c r="T3541" s="19">
        <f t="shared" si="167"/>
        <v>42621.756041666667</v>
      </c>
    </row>
    <row r="3542" spans="1:20" ht="57" hidden="1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>
        <f>ROUND(E3542/D3542*100,0)</f>
        <v>123</v>
      </c>
      <c r="P3542" s="15">
        <f t="shared" si="165"/>
        <v>46.13</v>
      </c>
      <c r="Q3542" s="13" t="s">
        <v>8315</v>
      </c>
      <c r="R3542" t="s">
        <v>8316</v>
      </c>
      <c r="S3542" s="19">
        <f t="shared" si="166"/>
        <v>42517.003368055557</v>
      </c>
      <c r="T3542" s="19">
        <f t="shared" si="167"/>
        <v>42547.003368055557</v>
      </c>
    </row>
    <row r="3543" spans="1:20" ht="42.75" hidden="1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>
        <f>ROUND(E3543/D3543*100,0)</f>
        <v>105</v>
      </c>
      <c r="P3543" s="15">
        <f t="shared" si="165"/>
        <v>39.380000000000003</v>
      </c>
      <c r="Q3543" s="13" t="s">
        <v>8315</v>
      </c>
      <c r="R3543" t="s">
        <v>8316</v>
      </c>
      <c r="S3543" s="19">
        <f t="shared" si="166"/>
        <v>42222.730034722219</v>
      </c>
      <c r="T3543" s="19">
        <f t="shared" si="167"/>
        <v>42247.730034722219</v>
      </c>
    </row>
    <row r="3544" spans="1:20" ht="42.75" hidden="1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>ROUND(E3544/D3544*100,0)</f>
        <v>102</v>
      </c>
      <c r="P3544" s="15">
        <f t="shared" si="165"/>
        <v>66.150000000000006</v>
      </c>
      <c r="Q3544" s="13" t="s">
        <v>8315</v>
      </c>
      <c r="R3544" t="s">
        <v>8316</v>
      </c>
      <c r="S3544" s="19">
        <f t="shared" si="166"/>
        <v>41829.599791666667</v>
      </c>
      <c r="T3544" s="19">
        <f t="shared" si="167"/>
        <v>41889.599791666667</v>
      </c>
    </row>
    <row r="3545" spans="1:20" ht="42.75" hidden="1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>
        <f>ROUND(E3545/D3545*100,0)</f>
        <v>105</v>
      </c>
      <c r="P3545" s="15">
        <f t="shared" si="165"/>
        <v>54.14</v>
      </c>
      <c r="Q3545" s="13" t="s">
        <v>8315</v>
      </c>
      <c r="R3545" t="s">
        <v>8316</v>
      </c>
      <c r="S3545" s="19">
        <f t="shared" si="166"/>
        <v>42150.755312499998</v>
      </c>
      <c r="T3545" s="19">
        <f t="shared" si="167"/>
        <v>42180.755312499998</v>
      </c>
    </row>
    <row r="3546" spans="1:20" ht="28.5" hidden="1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>ROUND(E3546/D3546*100,0)</f>
        <v>100</v>
      </c>
      <c r="P3546" s="15">
        <f t="shared" si="165"/>
        <v>104.17</v>
      </c>
      <c r="Q3546" s="13" t="s">
        <v>8315</v>
      </c>
      <c r="R3546" t="s">
        <v>8316</v>
      </c>
      <c r="S3546" s="19">
        <f t="shared" si="166"/>
        <v>42040.831678240742</v>
      </c>
      <c r="T3546" s="19">
        <f t="shared" si="167"/>
        <v>42070.831678240742</v>
      </c>
    </row>
    <row r="3547" spans="1:20" ht="42.75" hidden="1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>ROUND(E3547/D3547*100,0)</f>
        <v>100</v>
      </c>
      <c r="P3547" s="15">
        <f t="shared" si="165"/>
        <v>31.38</v>
      </c>
      <c r="Q3547" s="13" t="s">
        <v>8315</v>
      </c>
      <c r="R3547" t="s">
        <v>8316</v>
      </c>
      <c r="S3547" s="19">
        <f t="shared" si="166"/>
        <v>42075.807395833333</v>
      </c>
      <c r="T3547" s="19">
        <f t="shared" si="167"/>
        <v>42105.807395833333</v>
      </c>
    </row>
    <row r="3548" spans="1:20" ht="42.75" hidden="1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>ROUND(E3548/D3548*100,0)</f>
        <v>102</v>
      </c>
      <c r="P3548" s="15">
        <f t="shared" si="165"/>
        <v>59.21</v>
      </c>
      <c r="Q3548" s="13" t="s">
        <v>8315</v>
      </c>
      <c r="R3548" t="s">
        <v>8316</v>
      </c>
      <c r="S3548" s="19">
        <f t="shared" si="166"/>
        <v>42073.660694444443</v>
      </c>
      <c r="T3548" s="19">
        <f t="shared" si="167"/>
        <v>42095.165972222225</v>
      </c>
    </row>
    <row r="3549" spans="1:20" ht="42.75" hidden="1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>ROUND(E3549/D3549*100,0)</f>
        <v>114</v>
      </c>
      <c r="P3549" s="15">
        <f t="shared" si="165"/>
        <v>119.18</v>
      </c>
      <c r="Q3549" s="13" t="s">
        <v>8315</v>
      </c>
      <c r="R3549" t="s">
        <v>8316</v>
      </c>
      <c r="S3549" s="19">
        <f t="shared" si="166"/>
        <v>42480.078715277778</v>
      </c>
      <c r="T3549" s="19">
        <f t="shared" si="167"/>
        <v>42504.165972222225</v>
      </c>
    </row>
    <row r="3550" spans="1:20" ht="42.75" hidden="1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>ROUND(E3550/D3550*100,0)</f>
        <v>102</v>
      </c>
      <c r="P3550" s="15">
        <f t="shared" si="165"/>
        <v>164.62</v>
      </c>
      <c r="Q3550" s="13" t="s">
        <v>8315</v>
      </c>
      <c r="R3550" t="s">
        <v>8316</v>
      </c>
      <c r="S3550" s="19">
        <f t="shared" si="166"/>
        <v>42411.942291666666</v>
      </c>
      <c r="T3550" s="19">
        <f t="shared" si="167"/>
        <v>42434.041666666672</v>
      </c>
    </row>
    <row r="3551" spans="1:20" ht="42.75" hidden="1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>
        <f>ROUND(E3551/D3551*100,0)</f>
        <v>102</v>
      </c>
      <c r="P3551" s="15">
        <f t="shared" si="165"/>
        <v>24.29</v>
      </c>
      <c r="Q3551" s="13" t="s">
        <v>8315</v>
      </c>
      <c r="R3551" t="s">
        <v>8316</v>
      </c>
      <c r="S3551" s="19">
        <f t="shared" si="166"/>
        <v>42223.394363425927</v>
      </c>
      <c r="T3551" s="19">
        <f t="shared" si="167"/>
        <v>42251.394363425927</v>
      </c>
    </row>
    <row r="3552" spans="1:20" ht="42.75" hidden="1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>
        <f>ROUND(E3552/D3552*100,0)</f>
        <v>105</v>
      </c>
      <c r="P3552" s="15">
        <f t="shared" si="165"/>
        <v>40.94</v>
      </c>
      <c r="Q3552" s="13" t="s">
        <v>8315</v>
      </c>
      <c r="R3552" t="s">
        <v>8316</v>
      </c>
      <c r="S3552" s="19">
        <f t="shared" si="166"/>
        <v>42462.893495370372</v>
      </c>
      <c r="T3552" s="19">
        <f t="shared" si="167"/>
        <v>42492.893495370372</v>
      </c>
    </row>
    <row r="3553" spans="1:20" ht="42.75" hidden="1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>ROUND(E3553/D3553*100,0)</f>
        <v>102</v>
      </c>
      <c r="P3553" s="15">
        <f t="shared" si="165"/>
        <v>61.1</v>
      </c>
      <c r="Q3553" s="13" t="s">
        <v>8315</v>
      </c>
      <c r="R3553" t="s">
        <v>8316</v>
      </c>
      <c r="S3553" s="19">
        <f t="shared" si="166"/>
        <v>41753.515856481477</v>
      </c>
      <c r="T3553" s="19">
        <f t="shared" si="167"/>
        <v>41781.921527777777</v>
      </c>
    </row>
    <row r="3554" spans="1:20" ht="42.75" hidden="1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>
        <f>ROUND(E3554/D3554*100,0)</f>
        <v>100</v>
      </c>
      <c r="P3554" s="15">
        <f t="shared" si="165"/>
        <v>38.65</v>
      </c>
      <c r="Q3554" s="13" t="s">
        <v>8315</v>
      </c>
      <c r="R3554" t="s">
        <v>8316</v>
      </c>
      <c r="S3554" s="19">
        <f t="shared" si="166"/>
        <v>41788.587083333332</v>
      </c>
      <c r="T3554" s="19">
        <f t="shared" si="167"/>
        <v>41818.587083333332</v>
      </c>
    </row>
    <row r="3555" spans="1:20" ht="42.75" hidden="1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>ROUND(E3555/D3555*100,0)</f>
        <v>106</v>
      </c>
      <c r="P3555" s="15">
        <f t="shared" si="165"/>
        <v>56.2</v>
      </c>
      <c r="Q3555" s="13" t="s">
        <v>8315</v>
      </c>
      <c r="R3555" t="s">
        <v>8316</v>
      </c>
      <c r="S3555" s="19">
        <f t="shared" si="166"/>
        <v>42196.028703703705</v>
      </c>
      <c r="T3555" s="19">
        <f t="shared" si="167"/>
        <v>42228</v>
      </c>
    </row>
    <row r="3556" spans="1:20" ht="42.75" hidden="1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>ROUND(E3556/D3556*100,0)</f>
        <v>113</v>
      </c>
      <c r="P3556" s="15">
        <f t="shared" si="165"/>
        <v>107</v>
      </c>
      <c r="Q3556" s="13" t="s">
        <v>8315</v>
      </c>
      <c r="R3556" t="s">
        <v>8316</v>
      </c>
      <c r="S3556" s="19">
        <f t="shared" si="166"/>
        <v>42016.050451388888</v>
      </c>
      <c r="T3556" s="19">
        <f t="shared" si="167"/>
        <v>42046.708333333328</v>
      </c>
    </row>
    <row r="3557" spans="1:20" ht="42.75" hidden="1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>
        <f>ROUND(E3557/D3557*100,0)</f>
        <v>100</v>
      </c>
      <c r="P3557" s="15">
        <f t="shared" si="165"/>
        <v>171.43</v>
      </c>
      <c r="Q3557" s="13" t="s">
        <v>8315</v>
      </c>
      <c r="R3557" t="s">
        <v>8316</v>
      </c>
      <c r="S3557" s="19">
        <f t="shared" si="166"/>
        <v>42661.442060185189</v>
      </c>
      <c r="T3557" s="19">
        <f t="shared" si="167"/>
        <v>42691.483726851846</v>
      </c>
    </row>
    <row r="3558" spans="1:20" ht="42.75" hidden="1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>
        <f>ROUND(E3558/D3558*100,0)</f>
        <v>100</v>
      </c>
      <c r="P3558" s="15">
        <f t="shared" si="165"/>
        <v>110.5</v>
      </c>
      <c r="Q3558" s="13" t="s">
        <v>8315</v>
      </c>
      <c r="R3558" t="s">
        <v>8316</v>
      </c>
      <c r="S3558" s="19">
        <f t="shared" si="166"/>
        <v>41808.649583333332</v>
      </c>
      <c r="T3558" s="19">
        <f t="shared" si="167"/>
        <v>41868.649583333332</v>
      </c>
    </row>
    <row r="3559" spans="1:20" ht="42.75" hidden="1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>
        <f>ROUND(E3559/D3559*100,0)</f>
        <v>100</v>
      </c>
      <c r="P3559" s="15">
        <f t="shared" si="165"/>
        <v>179.28</v>
      </c>
      <c r="Q3559" s="13" t="s">
        <v>8315</v>
      </c>
      <c r="R3559" t="s">
        <v>8316</v>
      </c>
      <c r="S3559" s="19">
        <f t="shared" si="166"/>
        <v>41730.276747685188</v>
      </c>
      <c r="T3559" s="19">
        <f t="shared" si="167"/>
        <v>41764.276747685188</v>
      </c>
    </row>
    <row r="3560" spans="1:20" ht="42.75" hidden="1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>
        <f>ROUND(E3560/D3560*100,0)</f>
        <v>144</v>
      </c>
      <c r="P3560" s="15">
        <f t="shared" si="165"/>
        <v>22.91</v>
      </c>
      <c r="Q3560" s="13" t="s">
        <v>8315</v>
      </c>
      <c r="R3560" t="s">
        <v>8316</v>
      </c>
      <c r="S3560" s="19">
        <f t="shared" si="166"/>
        <v>42139.816840277781</v>
      </c>
      <c r="T3560" s="19">
        <f t="shared" si="167"/>
        <v>42181.875</v>
      </c>
    </row>
    <row r="3561" spans="1:20" ht="42.75" hidden="1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>
        <f>ROUND(E3561/D3561*100,0)</f>
        <v>104</v>
      </c>
      <c r="P3561" s="15">
        <f t="shared" si="165"/>
        <v>43.13</v>
      </c>
      <c r="Q3561" s="13" t="s">
        <v>8315</v>
      </c>
      <c r="R3561" t="s">
        <v>8316</v>
      </c>
      <c r="S3561" s="19">
        <f t="shared" si="166"/>
        <v>42194.096157407403</v>
      </c>
      <c r="T3561" s="19">
        <f t="shared" si="167"/>
        <v>42216.373611111107</v>
      </c>
    </row>
    <row r="3562" spans="1:20" ht="42.75" hidden="1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>
        <f>ROUND(E3562/D3562*100,0)</f>
        <v>108</v>
      </c>
      <c r="P3562" s="15">
        <f t="shared" si="165"/>
        <v>46.89</v>
      </c>
      <c r="Q3562" s="13" t="s">
        <v>8315</v>
      </c>
      <c r="R3562" t="s">
        <v>8316</v>
      </c>
      <c r="S3562" s="19">
        <f t="shared" si="166"/>
        <v>42115.889652777783</v>
      </c>
      <c r="T3562" s="19">
        <f t="shared" si="167"/>
        <v>42151.114583333328</v>
      </c>
    </row>
    <row r="3563" spans="1:20" ht="99.75" hidden="1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>ROUND(E3563/D3563*100,0)</f>
        <v>102</v>
      </c>
      <c r="P3563" s="15">
        <f t="shared" si="165"/>
        <v>47.41</v>
      </c>
      <c r="Q3563" s="13" t="s">
        <v>8315</v>
      </c>
      <c r="R3563" t="s">
        <v>8316</v>
      </c>
      <c r="S3563" s="19">
        <f t="shared" si="166"/>
        <v>42203.680300925931</v>
      </c>
      <c r="T3563" s="19">
        <f t="shared" si="167"/>
        <v>42221.774999999994</v>
      </c>
    </row>
    <row r="3564" spans="1:20" ht="42.75" hidden="1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>
        <f>ROUND(E3564/D3564*100,0)</f>
        <v>149</v>
      </c>
      <c r="P3564" s="15">
        <f t="shared" si="165"/>
        <v>15.13</v>
      </c>
      <c r="Q3564" s="13" t="s">
        <v>8315</v>
      </c>
      <c r="R3564" t="s">
        <v>8316</v>
      </c>
      <c r="S3564" s="19">
        <f t="shared" si="166"/>
        <v>42433.761886574073</v>
      </c>
      <c r="T3564" s="19">
        <f t="shared" si="167"/>
        <v>42442.916666666672</v>
      </c>
    </row>
    <row r="3565" spans="1:20" ht="42.75" hidden="1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>
        <f>ROUND(E3565/D3565*100,0)</f>
        <v>105</v>
      </c>
      <c r="P3565" s="15">
        <f t="shared" si="165"/>
        <v>21.1</v>
      </c>
      <c r="Q3565" s="13" t="s">
        <v>8315</v>
      </c>
      <c r="R3565" t="s">
        <v>8316</v>
      </c>
      <c r="S3565" s="19">
        <f t="shared" si="166"/>
        <v>42555.671944444446</v>
      </c>
      <c r="T3565" s="19">
        <f t="shared" si="167"/>
        <v>42583.791666666672</v>
      </c>
    </row>
    <row r="3566" spans="1:20" ht="28.5" hidden="1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>
        <f>ROUND(E3566/D3566*100,0)</f>
        <v>101</v>
      </c>
      <c r="P3566" s="15">
        <f t="shared" si="165"/>
        <v>59.12</v>
      </c>
      <c r="Q3566" s="13" t="s">
        <v>8315</v>
      </c>
      <c r="R3566" t="s">
        <v>8316</v>
      </c>
      <c r="S3566" s="19">
        <f t="shared" si="166"/>
        <v>42236.623252314821</v>
      </c>
      <c r="T3566" s="19">
        <f t="shared" si="167"/>
        <v>42282.666666666672</v>
      </c>
    </row>
    <row r="3567" spans="1:20" ht="42.75" hidden="1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>ROUND(E3567/D3567*100,0)</f>
        <v>131</v>
      </c>
      <c r="P3567" s="15">
        <f t="shared" si="165"/>
        <v>97.92</v>
      </c>
      <c r="Q3567" s="13" t="s">
        <v>8315</v>
      </c>
      <c r="R3567" t="s">
        <v>8316</v>
      </c>
      <c r="S3567" s="19">
        <f t="shared" si="166"/>
        <v>41974.743148148147</v>
      </c>
      <c r="T3567" s="19">
        <f t="shared" si="167"/>
        <v>42004.743148148147</v>
      </c>
    </row>
    <row r="3568" spans="1:20" ht="42.75" hidden="1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>
        <f>ROUND(E3568/D3568*100,0)</f>
        <v>105</v>
      </c>
      <c r="P3568" s="15">
        <f t="shared" si="165"/>
        <v>55.13</v>
      </c>
      <c r="Q3568" s="13" t="s">
        <v>8315</v>
      </c>
      <c r="R3568" t="s">
        <v>8316</v>
      </c>
      <c r="S3568" s="19">
        <f t="shared" si="166"/>
        <v>41997.507905092592</v>
      </c>
      <c r="T3568" s="19">
        <f t="shared" si="167"/>
        <v>42027.507905092592</v>
      </c>
    </row>
    <row r="3569" spans="1:20" ht="42.75" hidden="1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>
        <f>ROUND(E3569/D3569*100,0)</f>
        <v>109</v>
      </c>
      <c r="P3569" s="15">
        <f t="shared" si="165"/>
        <v>26.54</v>
      </c>
      <c r="Q3569" s="13" t="s">
        <v>8315</v>
      </c>
      <c r="R3569" t="s">
        <v>8316</v>
      </c>
      <c r="S3569" s="19">
        <f t="shared" si="166"/>
        <v>42135.810694444444</v>
      </c>
      <c r="T3569" s="19">
        <f t="shared" si="167"/>
        <v>42165.810694444444</v>
      </c>
    </row>
    <row r="3570" spans="1:20" ht="42.75" hidden="1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>ROUND(E3570/D3570*100,0)</f>
        <v>111</v>
      </c>
      <c r="P3570" s="15">
        <f t="shared" si="165"/>
        <v>58.42</v>
      </c>
      <c r="Q3570" s="13" t="s">
        <v>8315</v>
      </c>
      <c r="R3570" t="s">
        <v>8316</v>
      </c>
      <c r="S3570" s="19">
        <f t="shared" si="166"/>
        <v>41869.740671296298</v>
      </c>
      <c r="T3570" s="19">
        <f t="shared" si="167"/>
        <v>41899.740671296298</v>
      </c>
    </row>
    <row r="3571" spans="1:20" ht="42.75" hidden="1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>ROUND(E3571/D3571*100,0)</f>
        <v>100</v>
      </c>
      <c r="P3571" s="15">
        <f t="shared" si="165"/>
        <v>122.54</v>
      </c>
      <c r="Q3571" s="13" t="s">
        <v>8315</v>
      </c>
      <c r="R3571" t="s">
        <v>8316</v>
      </c>
      <c r="S3571" s="19">
        <f t="shared" si="166"/>
        <v>41982.688611111109</v>
      </c>
      <c r="T3571" s="19">
        <f t="shared" si="167"/>
        <v>42012.688611111109</v>
      </c>
    </row>
    <row r="3572" spans="1:20" ht="42.75" hidden="1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>ROUND(E3572/D3572*100,0)</f>
        <v>114</v>
      </c>
      <c r="P3572" s="15">
        <f t="shared" si="165"/>
        <v>87.96</v>
      </c>
      <c r="Q3572" s="13" t="s">
        <v>8315</v>
      </c>
      <c r="R3572" t="s">
        <v>8316</v>
      </c>
      <c r="S3572" s="19">
        <f t="shared" si="166"/>
        <v>41976.331979166673</v>
      </c>
      <c r="T3572" s="19">
        <f t="shared" si="167"/>
        <v>42004.291666666672</v>
      </c>
    </row>
    <row r="3573" spans="1:20" ht="42.75" hidden="1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>
        <f>ROUND(E3573/D3573*100,0)</f>
        <v>122</v>
      </c>
      <c r="P3573" s="15">
        <f t="shared" si="165"/>
        <v>73.239999999999995</v>
      </c>
      <c r="Q3573" s="13" t="s">
        <v>8315</v>
      </c>
      <c r="R3573" t="s">
        <v>8316</v>
      </c>
      <c r="S3573" s="19">
        <f t="shared" si="166"/>
        <v>41912.858946759261</v>
      </c>
      <c r="T3573" s="19">
        <f t="shared" si="167"/>
        <v>41942.858946759261</v>
      </c>
    </row>
    <row r="3574" spans="1:20" ht="28.5" hidden="1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>
        <f>ROUND(E3574/D3574*100,0)</f>
        <v>100</v>
      </c>
      <c r="P3574" s="15">
        <f t="shared" si="165"/>
        <v>55.56</v>
      </c>
      <c r="Q3574" s="13" t="s">
        <v>8315</v>
      </c>
      <c r="R3574" t="s">
        <v>8316</v>
      </c>
      <c r="S3574" s="19">
        <f t="shared" si="166"/>
        <v>42146.570393518516</v>
      </c>
      <c r="T3574" s="19">
        <f t="shared" si="167"/>
        <v>42176.570393518516</v>
      </c>
    </row>
    <row r="3575" spans="1:20" ht="28.5" hidden="1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>
        <f>ROUND(E3575/D3575*100,0)</f>
        <v>103</v>
      </c>
      <c r="P3575" s="15">
        <f t="shared" si="165"/>
        <v>39.54</v>
      </c>
      <c r="Q3575" s="13" t="s">
        <v>8315</v>
      </c>
      <c r="R3575" t="s">
        <v>8316</v>
      </c>
      <c r="S3575" s="19">
        <f t="shared" si="166"/>
        <v>41921.375532407408</v>
      </c>
      <c r="T3575" s="19">
        <f t="shared" si="167"/>
        <v>41951.417199074072</v>
      </c>
    </row>
    <row r="3576" spans="1:20" ht="42.75" hidden="1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>ROUND(E3576/D3576*100,0)</f>
        <v>106</v>
      </c>
      <c r="P3576" s="15">
        <f t="shared" si="165"/>
        <v>136.78</v>
      </c>
      <c r="Q3576" s="13" t="s">
        <v>8315</v>
      </c>
      <c r="R3576" t="s">
        <v>8316</v>
      </c>
      <c r="S3576" s="19">
        <f t="shared" si="166"/>
        <v>41926.942685185182</v>
      </c>
      <c r="T3576" s="19">
        <f t="shared" si="167"/>
        <v>41956.984351851846</v>
      </c>
    </row>
    <row r="3577" spans="1:20" ht="42.75" hidden="1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>ROUND(E3577/D3577*100,0)</f>
        <v>101</v>
      </c>
      <c r="P3577" s="15">
        <f t="shared" si="165"/>
        <v>99.34</v>
      </c>
      <c r="Q3577" s="13" t="s">
        <v>8315</v>
      </c>
      <c r="R3577" t="s">
        <v>8316</v>
      </c>
      <c r="S3577" s="19">
        <f t="shared" si="166"/>
        <v>42561.783877314811</v>
      </c>
      <c r="T3577" s="19">
        <f t="shared" si="167"/>
        <v>42593.165972222225</v>
      </c>
    </row>
    <row r="3578" spans="1:20" ht="42.75" hidden="1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>ROUND(E3578/D3578*100,0)</f>
        <v>100</v>
      </c>
      <c r="P3578" s="15">
        <f t="shared" si="165"/>
        <v>20</v>
      </c>
      <c r="Q3578" s="13" t="s">
        <v>8315</v>
      </c>
      <c r="R3578" t="s">
        <v>8316</v>
      </c>
      <c r="S3578" s="19">
        <f t="shared" si="166"/>
        <v>42649.54923611111</v>
      </c>
      <c r="T3578" s="19">
        <f t="shared" si="167"/>
        <v>42709.590902777782</v>
      </c>
    </row>
    <row r="3579" spans="1:20" ht="42.75" hidden="1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>ROUND(E3579/D3579*100,0)</f>
        <v>130</v>
      </c>
      <c r="P3579" s="15">
        <f t="shared" si="165"/>
        <v>28.89</v>
      </c>
      <c r="Q3579" s="13" t="s">
        <v>8315</v>
      </c>
      <c r="R3579" t="s">
        <v>8316</v>
      </c>
      <c r="S3579" s="19">
        <f t="shared" si="166"/>
        <v>42093.786840277782</v>
      </c>
      <c r="T3579" s="19">
        <f t="shared" si="167"/>
        <v>42120.26944444445</v>
      </c>
    </row>
    <row r="3580" spans="1:20" ht="42.75" hidden="1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>
        <f>ROUND(E3580/D3580*100,0)</f>
        <v>100</v>
      </c>
      <c r="P3580" s="15">
        <f t="shared" si="165"/>
        <v>40.549999999999997</v>
      </c>
      <c r="Q3580" s="13" t="s">
        <v>8315</v>
      </c>
      <c r="R3580" t="s">
        <v>8316</v>
      </c>
      <c r="S3580" s="19">
        <f t="shared" si="166"/>
        <v>42460.733530092592</v>
      </c>
      <c r="T3580" s="19">
        <f t="shared" si="167"/>
        <v>42490.733530092592</v>
      </c>
    </row>
    <row r="3581" spans="1:20" ht="42.75" hidden="1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>
        <f>ROUND(E3581/D3581*100,0)</f>
        <v>100</v>
      </c>
      <c r="P3581" s="15">
        <f t="shared" si="165"/>
        <v>35.71</v>
      </c>
      <c r="Q3581" s="13" t="s">
        <v>8315</v>
      </c>
      <c r="R3581" t="s">
        <v>8316</v>
      </c>
      <c r="S3581" s="19">
        <f t="shared" si="166"/>
        <v>42430.762222222227</v>
      </c>
      <c r="T3581" s="19">
        <f t="shared" si="167"/>
        <v>42460.720555555556</v>
      </c>
    </row>
    <row r="3582" spans="1:20" ht="42.75" hidden="1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>ROUND(E3582/D3582*100,0)</f>
        <v>114</v>
      </c>
      <c r="P3582" s="15">
        <f t="shared" si="165"/>
        <v>37.96</v>
      </c>
      <c r="Q3582" s="13" t="s">
        <v>8315</v>
      </c>
      <c r="R3582" t="s">
        <v>8316</v>
      </c>
      <c r="S3582" s="19">
        <f t="shared" si="166"/>
        <v>42026.176180555558</v>
      </c>
      <c r="T3582" s="19">
        <f t="shared" si="167"/>
        <v>42064.207638888889</v>
      </c>
    </row>
    <row r="3583" spans="1:20" ht="42.75" hidden="1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>
        <f>ROUND(E3583/D3583*100,0)</f>
        <v>100</v>
      </c>
      <c r="P3583" s="15">
        <f t="shared" si="165"/>
        <v>33.33</v>
      </c>
      <c r="Q3583" s="13" t="s">
        <v>8315</v>
      </c>
      <c r="R3583" t="s">
        <v>8316</v>
      </c>
      <c r="S3583" s="19">
        <f t="shared" si="166"/>
        <v>41836.471180555556</v>
      </c>
      <c r="T3583" s="19">
        <f t="shared" si="167"/>
        <v>41850.471180555556</v>
      </c>
    </row>
    <row r="3584" spans="1:20" ht="42.75" hidden="1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>ROUND(E3584/D3584*100,0)</f>
        <v>287</v>
      </c>
      <c r="P3584" s="15">
        <f t="shared" si="165"/>
        <v>58.57</v>
      </c>
      <c r="Q3584" s="13" t="s">
        <v>8315</v>
      </c>
      <c r="R3584" t="s">
        <v>8316</v>
      </c>
      <c r="S3584" s="19">
        <f t="shared" si="166"/>
        <v>42451.095856481479</v>
      </c>
      <c r="T3584" s="19">
        <f t="shared" si="167"/>
        <v>42465.095856481479</v>
      </c>
    </row>
    <row r="3585" spans="1:20" ht="42.75" hidden="1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>ROUND(E3585/D3585*100,0)</f>
        <v>109</v>
      </c>
      <c r="P3585" s="15">
        <f t="shared" si="165"/>
        <v>135.63</v>
      </c>
      <c r="Q3585" s="13" t="s">
        <v>8315</v>
      </c>
      <c r="R3585" t="s">
        <v>8316</v>
      </c>
      <c r="S3585" s="19">
        <f t="shared" si="166"/>
        <v>42418.425983796296</v>
      </c>
      <c r="T3585" s="19">
        <f t="shared" si="167"/>
        <v>42478.384317129632</v>
      </c>
    </row>
    <row r="3586" spans="1:20" ht="85.5" hidden="1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>
        <f>ROUND(E3586/D3586*100,0)</f>
        <v>116</v>
      </c>
      <c r="P3586" s="15">
        <f t="shared" si="165"/>
        <v>30.94</v>
      </c>
      <c r="Q3586" s="13" t="s">
        <v>8315</v>
      </c>
      <c r="R3586" t="s">
        <v>8316</v>
      </c>
      <c r="S3586" s="19">
        <f t="shared" si="166"/>
        <v>42168.316481481481</v>
      </c>
      <c r="T3586" s="19">
        <f t="shared" si="167"/>
        <v>42198.316481481481</v>
      </c>
    </row>
    <row r="3587" spans="1:20" ht="42.75" hidden="1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>ROUND(E3587/D3587*100,0)</f>
        <v>119</v>
      </c>
      <c r="P3587" s="15">
        <f t="shared" ref="P3587:P3650" si="168">IFERROR(ROUND(E3587/L3587,2),0)</f>
        <v>176.09</v>
      </c>
      <c r="Q3587" s="13" t="s">
        <v>8315</v>
      </c>
      <c r="R3587" t="s">
        <v>8316</v>
      </c>
      <c r="S3587" s="19">
        <f t="shared" ref="S3587:S3650" si="169">(((J3587/60)/60)/24)+DATE(1970,1,1)</f>
        <v>41964.716319444444</v>
      </c>
      <c r="T3587" s="19">
        <f t="shared" ref="T3587:T3650" si="170">(((I3587/60)/60)/24)+DATE(1970,1,1)</f>
        <v>41994.716319444444</v>
      </c>
    </row>
    <row r="3588" spans="1:20" hidden="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>ROUND(E3588/D3588*100,0)</f>
        <v>109</v>
      </c>
      <c r="P3588" s="15">
        <f t="shared" si="168"/>
        <v>151.97999999999999</v>
      </c>
      <c r="Q3588" s="13" t="s">
        <v>8315</v>
      </c>
      <c r="R3588" t="s">
        <v>8316</v>
      </c>
      <c r="S3588" s="19">
        <f t="shared" si="169"/>
        <v>42576.697569444441</v>
      </c>
      <c r="T3588" s="19">
        <f t="shared" si="170"/>
        <v>42636.697569444441</v>
      </c>
    </row>
    <row r="3589" spans="1:20" ht="42.75" hidden="1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>
        <f>ROUND(E3589/D3589*100,0)</f>
        <v>127</v>
      </c>
      <c r="P3589" s="15">
        <f t="shared" si="168"/>
        <v>22.61</v>
      </c>
      <c r="Q3589" s="13" t="s">
        <v>8315</v>
      </c>
      <c r="R3589" t="s">
        <v>8316</v>
      </c>
      <c r="S3589" s="19">
        <f t="shared" si="169"/>
        <v>42503.539976851855</v>
      </c>
      <c r="T3589" s="19">
        <f t="shared" si="170"/>
        <v>42548.791666666672</v>
      </c>
    </row>
    <row r="3590" spans="1:20" ht="42.75" hidden="1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>
        <f>ROUND(E3590/D3590*100,0)</f>
        <v>101</v>
      </c>
      <c r="P3590" s="15">
        <f t="shared" si="168"/>
        <v>18.27</v>
      </c>
      <c r="Q3590" s="13" t="s">
        <v>8315</v>
      </c>
      <c r="R3590" t="s">
        <v>8316</v>
      </c>
      <c r="S3590" s="19">
        <f t="shared" si="169"/>
        <v>42101.828819444447</v>
      </c>
      <c r="T3590" s="19">
        <f t="shared" si="170"/>
        <v>42123.958333333328</v>
      </c>
    </row>
    <row r="3591" spans="1:20" ht="42.75" hidden="1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>ROUND(E3591/D3591*100,0)</f>
        <v>128</v>
      </c>
      <c r="P3591" s="15">
        <f t="shared" si="168"/>
        <v>82.26</v>
      </c>
      <c r="Q3591" s="13" t="s">
        <v>8315</v>
      </c>
      <c r="R3591" t="s">
        <v>8316</v>
      </c>
      <c r="S3591" s="19">
        <f t="shared" si="169"/>
        <v>42125.647534722222</v>
      </c>
      <c r="T3591" s="19">
        <f t="shared" si="170"/>
        <v>42150.647534722222</v>
      </c>
    </row>
    <row r="3592" spans="1:20" ht="42.75" hidden="1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>
        <f>ROUND(E3592/D3592*100,0)</f>
        <v>100</v>
      </c>
      <c r="P3592" s="15">
        <f t="shared" si="168"/>
        <v>68.53</v>
      </c>
      <c r="Q3592" s="13" t="s">
        <v>8315</v>
      </c>
      <c r="R3592" t="s">
        <v>8316</v>
      </c>
      <c r="S3592" s="19">
        <f t="shared" si="169"/>
        <v>41902.333726851852</v>
      </c>
      <c r="T3592" s="19">
        <f t="shared" si="170"/>
        <v>41932.333726851852</v>
      </c>
    </row>
    <row r="3593" spans="1:20" ht="42.75" hidden="1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>ROUND(E3593/D3593*100,0)</f>
        <v>175</v>
      </c>
      <c r="P3593" s="15">
        <f t="shared" si="168"/>
        <v>68.06</v>
      </c>
      <c r="Q3593" s="13" t="s">
        <v>8315</v>
      </c>
      <c r="R3593" t="s">
        <v>8316</v>
      </c>
      <c r="S3593" s="19">
        <f t="shared" si="169"/>
        <v>42003.948425925926</v>
      </c>
      <c r="T3593" s="19">
        <f t="shared" si="170"/>
        <v>42028.207638888889</v>
      </c>
    </row>
    <row r="3594" spans="1:20" ht="42.75" hidden="1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>ROUND(E3594/D3594*100,0)</f>
        <v>127</v>
      </c>
      <c r="P3594" s="15">
        <f t="shared" si="168"/>
        <v>72.709999999999994</v>
      </c>
      <c r="Q3594" s="13" t="s">
        <v>8315</v>
      </c>
      <c r="R3594" t="s">
        <v>8316</v>
      </c>
      <c r="S3594" s="19">
        <f t="shared" si="169"/>
        <v>41988.829942129625</v>
      </c>
      <c r="T3594" s="19">
        <f t="shared" si="170"/>
        <v>42046.207638888889</v>
      </c>
    </row>
    <row r="3595" spans="1:20" ht="42.75" hidden="1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>ROUND(E3595/D3595*100,0)</f>
        <v>111</v>
      </c>
      <c r="P3595" s="15">
        <f t="shared" si="168"/>
        <v>77.19</v>
      </c>
      <c r="Q3595" s="13" t="s">
        <v>8315</v>
      </c>
      <c r="R3595" t="s">
        <v>8316</v>
      </c>
      <c r="S3595" s="19">
        <f t="shared" si="169"/>
        <v>41974.898599537039</v>
      </c>
      <c r="T3595" s="19">
        <f t="shared" si="170"/>
        <v>42009.851388888885</v>
      </c>
    </row>
    <row r="3596" spans="1:20" ht="42.75" hidden="1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>ROUND(E3596/D3596*100,0)</f>
        <v>126</v>
      </c>
      <c r="P3596" s="15">
        <f t="shared" si="168"/>
        <v>55.97</v>
      </c>
      <c r="Q3596" s="13" t="s">
        <v>8315</v>
      </c>
      <c r="R3596" t="s">
        <v>8316</v>
      </c>
      <c r="S3596" s="19">
        <f t="shared" si="169"/>
        <v>42592.066921296297</v>
      </c>
      <c r="T3596" s="19">
        <f t="shared" si="170"/>
        <v>42617.066921296297</v>
      </c>
    </row>
    <row r="3597" spans="1:20" ht="28.5" hidden="1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>ROUND(E3597/D3597*100,0)</f>
        <v>119</v>
      </c>
      <c r="P3597" s="15">
        <f t="shared" si="168"/>
        <v>49.69</v>
      </c>
      <c r="Q3597" s="13" t="s">
        <v>8315</v>
      </c>
      <c r="R3597" t="s">
        <v>8316</v>
      </c>
      <c r="S3597" s="19">
        <f t="shared" si="169"/>
        <v>42050.008368055554</v>
      </c>
      <c r="T3597" s="19">
        <f t="shared" si="170"/>
        <v>42076.290972222225</v>
      </c>
    </row>
    <row r="3598" spans="1:20" ht="42.75" hidden="1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>
        <f>ROUND(E3598/D3598*100,0)</f>
        <v>108</v>
      </c>
      <c r="P3598" s="15">
        <f t="shared" si="168"/>
        <v>79</v>
      </c>
      <c r="Q3598" s="13" t="s">
        <v>8315</v>
      </c>
      <c r="R3598" t="s">
        <v>8316</v>
      </c>
      <c r="S3598" s="19">
        <f t="shared" si="169"/>
        <v>41856.715069444443</v>
      </c>
      <c r="T3598" s="19">
        <f t="shared" si="170"/>
        <v>41877.715069444443</v>
      </c>
    </row>
    <row r="3599" spans="1:20" ht="28.5" hidden="1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>ROUND(E3599/D3599*100,0)</f>
        <v>103</v>
      </c>
      <c r="P3599" s="15">
        <f t="shared" si="168"/>
        <v>77.73</v>
      </c>
      <c r="Q3599" s="13" t="s">
        <v>8315</v>
      </c>
      <c r="R3599" t="s">
        <v>8316</v>
      </c>
      <c r="S3599" s="19">
        <f t="shared" si="169"/>
        <v>42417.585532407407</v>
      </c>
      <c r="T3599" s="19">
        <f t="shared" si="170"/>
        <v>42432.249305555553</v>
      </c>
    </row>
    <row r="3600" spans="1:20" ht="42.75" hidden="1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>ROUND(E3600/D3600*100,0)</f>
        <v>110</v>
      </c>
      <c r="P3600" s="15">
        <f t="shared" si="168"/>
        <v>40.78</v>
      </c>
      <c r="Q3600" s="13" t="s">
        <v>8315</v>
      </c>
      <c r="R3600" t="s">
        <v>8316</v>
      </c>
      <c r="S3600" s="19">
        <f t="shared" si="169"/>
        <v>41866.79886574074</v>
      </c>
      <c r="T3600" s="19">
        <f t="shared" si="170"/>
        <v>41885.207638888889</v>
      </c>
    </row>
    <row r="3601" spans="1:20" ht="42.75" hidden="1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>ROUND(E3601/D3601*100,0)</f>
        <v>202</v>
      </c>
      <c r="P3601" s="15">
        <f t="shared" si="168"/>
        <v>59.41</v>
      </c>
      <c r="Q3601" s="13" t="s">
        <v>8315</v>
      </c>
      <c r="R3601" t="s">
        <v>8316</v>
      </c>
      <c r="S3601" s="19">
        <f t="shared" si="169"/>
        <v>42220.79487268519</v>
      </c>
      <c r="T3601" s="19">
        <f t="shared" si="170"/>
        <v>42246</v>
      </c>
    </row>
    <row r="3602" spans="1:20" ht="28.5" hidden="1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>ROUND(E3602/D3602*100,0)</f>
        <v>130</v>
      </c>
      <c r="P3602" s="15">
        <f t="shared" si="168"/>
        <v>3.25</v>
      </c>
      <c r="Q3602" s="13" t="s">
        <v>8315</v>
      </c>
      <c r="R3602" t="s">
        <v>8316</v>
      </c>
      <c r="S3602" s="19">
        <f t="shared" si="169"/>
        <v>42628.849120370374</v>
      </c>
      <c r="T3602" s="19">
        <f t="shared" si="170"/>
        <v>42656.849120370374</v>
      </c>
    </row>
    <row r="3603" spans="1:20" ht="42.75" hidden="1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>
        <f>ROUND(E3603/D3603*100,0)</f>
        <v>104</v>
      </c>
      <c r="P3603" s="15">
        <f t="shared" si="168"/>
        <v>39.380000000000003</v>
      </c>
      <c r="Q3603" s="13" t="s">
        <v>8315</v>
      </c>
      <c r="R3603" t="s">
        <v>8316</v>
      </c>
      <c r="S3603" s="19">
        <f t="shared" si="169"/>
        <v>41990.99863425926</v>
      </c>
      <c r="T3603" s="19">
        <f t="shared" si="170"/>
        <v>42020.99863425926</v>
      </c>
    </row>
    <row r="3604" spans="1:20" ht="57" hidden="1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>ROUND(E3604/D3604*100,0)</f>
        <v>100</v>
      </c>
      <c r="P3604" s="15">
        <f t="shared" si="168"/>
        <v>81.67</v>
      </c>
      <c r="Q3604" s="13" t="s">
        <v>8315</v>
      </c>
      <c r="R3604" t="s">
        <v>8316</v>
      </c>
      <c r="S3604" s="19">
        <f t="shared" si="169"/>
        <v>42447.894432870366</v>
      </c>
      <c r="T3604" s="19">
        <f t="shared" si="170"/>
        <v>42507.894432870366</v>
      </c>
    </row>
    <row r="3605" spans="1:20" ht="42.75" hidden="1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>ROUND(E3605/D3605*100,0)</f>
        <v>171</v>
      </c>
      <c r="P3605" s="15">
        <f t="shared" si="168"/>
        <v>44.91</v>
      </c>
      <c r="Q3605" s="13" t="s">
        <v>8315</v>
      </c>
      <c r="R3605" t="s">
        <v>8316</v>
      </c>
      <c r="S3605" s="19">
        <f t="shared" si="169"/>
        <v>42283.864351851851</v>
      </c>
      <c r="T3605" s="19">
        <f t="shared" si="170"/>
        <v>42313.906018518523</v>
      </c>
    </row>
    <row r="3606" spans="1:20" ht="42.75" hidden="1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>ROUND(E3606/D3606*100,0)</f>
        <v>113</v>
      </c>
      <c r="P3606" s="15">
        <f t="shared" si="168"/>
        <v>49.06</v>
      </c>
      <c r="Q3606" s="13" t="s">
        <v>8315</v>
      </c>
      <c r="R3606" t="s">
        <v>8316</v>
      </c>
      <c r="S3606" s="19">
        <f t="shared" si="169"/>
        <v>42483.015694444446</v>
      </c>
      <c r="T3606" s="19">
        <f t="shared" si="170"/>
        <v>42489.290972222225</v>
      </c>
    </row>
    <row r="3607" spans="1:20" ht="57" hidden="1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>
        <f>ROUND(E3607/D3607*100,0)</f>
        <v>184</v>
      </c>
      <c r="P3607" s="15">
        <f t="shared" si="168"/>
        <v>30.67</v>
      </c>
      <c r="Q3607" s="13" t="s">
        <v>8315</v>
      </c>
      <c r="R3607" t="s">
        <v>8316</v>
      </c>
      <c r="S3607" s="19">
        <f t="shared" si="169"/>
        <v>42383.793124999997</v>
      </c>
      <c r="T3607" s="19">
        <f t="shared" si="170"/>
        <v>42413.793124999997</v>
      </c>
    </row>
    <row r="3608" spans="1:20" ht="42.75" hidden="1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>
        <f>ROUND(E3608/D3608*100,0)</f>
        <v>130</v>
      </c>
      <c r="P3608" s="15">
        <f t="shared" si="168"/>
        <v>61.06</v>
      </c>
      <c r="Q3608" s="13" t="s">
        <v>8315</v>
      </c>
      <c r="R3608" t="s">
        <v>8316</v>
      </c>
      <c r="S3608" s="19">
        <f t="shared" si="169"/>
        <v>42566.604826388888</v>
      </c>
      <c r="T3608" s="19">
        <f t="shared" si="170"/>
        <v>42596.604826388888</v>
      </c>
    </row>
    <row r="3609" spans="1:20" ht="28.5" hidden="1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>
        <f>ROUND(E3609/D3609*100,0)</f>
        <v>105</v>
      </c>
      <c r="P3609" s="15">
        <f t="shared" si="168"/>
        <v>29</v>
      </c>
      <c r="Q3609" s="13" t="s">
        <v>8315</v>
      </c>
      <c r="R3609" t="s">
        <v>8316</v>
      </c>
      <c r="S3609" s="19">
        <f t="shared" si="169"/>
        <v>42338.963912037041</v>
      </c>
      <c r="T3609" s="19">
        <f t="shared" si="170"/>
        <v>42353</v>
      </c>
    </row>
    <row r="3610" spans="1:20" ht="42.75" hidden="1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>
        <f>ROUND(E3610/D3610*100,0)</f>
        <v>100</v>
      </c>
      <c r="P3610" s="15">
        <f t="shared" si="168"/>
        <v>29.63</v>
      </c>
      <c r="Q3610" s="13" t="s">
        <v>8315</v>
      </c>
      <c r="R3610" t="s">
        <v>8316</v>
      </c>
      <c r="S3610" s="19">
        <f t="shared" si="169"/>
        <v>42506.709375000006</v>
      </c>
      <c r="T3610" s="19">
        <f t="shared" si="170"/>
        <v>42538.583333333328</v>
      </c>
    </row>
    <row r="3611" spans="1:20" ht="42.75" hidden="1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>
        <f>ROUND(E3611/D3611*100,0)</f>
        <v>153</v>
      </c>
      <c r="P3611" s="15">
        <f t="shared" si="168"/>
        <v>143.1</v>
      </c>
      <c r="Q3611" s="13" t="s">
        <v>8315</v>
      </c>
      <c r="R3611" t="s">
        <v>8316</v>
      </c>
      <c r="S3611" s="19">
        <f t="shared" si="169"/>
        <v>42429.991724537031</v>
      </c>
      <c r="T3611" s="19">
        <f t="shared" si="170"/>
        <v>42459.950057870374</v>
      </c>
    </row>
    <row r="3612" spans="1:20" ht="42.75" hidden="1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>
        <f>ROUND(E3612/D3612*100,0)</f>
        <v>162</v>
      </c>
      <c r="P3612" s="15">
        <f t="shared" si="168"/>
        <v>52.35</v>
      </c>
      <c r="Q3612" s="13" t="s">
        <v>8315</v>
      </c>
      <c r="R3612" t="s">
        <v>8316</v>
      </c>
      <c r="S3612" s="19">
        <f t="shared" si="169"/>
        <v>42203.432129629626</v>
      </c>
      <c r="T3612" s="19">
        <f t="shared" si="170"/>
        <v>42233.432129629626</v>
      </c>
    </row>
    <row r="3613" spans="1:20" ht="42.75" hidden="1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>
        <f>ROUND(E3613/D3613*100,0)</f>
        <v>136</v>
      </c>
      <c r="P3613" s="15">
        <f t="shared" si="168"/>
        <v>66.67</v>
      </c>
      <c r="Q3613" s="13" t="s">
        <v>8315</v>
      </c>
      <c r="R3613" t="s">
        <v>8316</v>
      </c>
      <c r="S3613" s="19">
        <f t="shared" si="169"/>
        <v>42072.370381944449</v>
      </c>
      <c r="T3613" s="19">
        <f t="shared" si="170"/>
        <v>42102.370381944449</v>
      </c>
    </row>
    <row r="3614" spans="1:20" ht="42.75" hidden="1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>
        <f>ROUND(E3614/D3614*100,0)</f>
        <v>144</v>
      </c>
      <c r="P3614" s="15">
        <f t="shared" si="168"/>
        <v>126.67</v>
      </c>
      <c r="Q3614" s="13" t="s">
        <v>8315</v>
      </c>
      <c r="R3614" t="s">
        <v>8316</v>
      </c>
      <c r="S3614" s="19">
        <f t="shared" si="169"/>
        <v>41789.726979166669</v>
      </c>
      <c r="T3614" s="19">
        <f t="shared" si="170"/>
        <v>41799.726979166669</v>
      </c>
    </row>
    <row r="3615" spans="1:20" ht="28.5" hidden="1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>ROUND(E3615/D3615*100,0)</f>
        <v>100</v>
      </c>
      <c r="P3615" s="15">
        <f t="shared" si="168"/>
        <v>62.5</v>
      </c>
      <c r="Q3615" s="13" t="s">
        <v>8315</v>
      </c>
      <c r="R3615" t="s">
        <v>8316</v>
      </c>
      <c r="S3615" s="19">
        <f t="shared" si="169"/>
        <v>41788.58997685185</v>
      </c>
      <c r="T3615" s="19">
        <f t="shared" si="170"/>
        <v>41818.58997685185</v>
      </c>
    </row>
    <row r="3616" spans="1:20" ht="42.75" hidden="1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>ROUND(E3616/D3616*100,0)</f>
        <v>101</v>
      </c>
      <c r="P3616" s="15">
        <f t="shared" si="168"/>
        <v>35.49</v>
      </c>
      <c r="Q3616" s="13" t="s">
        <v>8315</v>
      </c>
      <c r="R3616" t="s">
        <v>8316</v>
      </c>
      <c r="S3616" s="19">
        <f t="shared" si="169"/>
        <v>42144.041851851856</v>
      </c>
      <c r="T3616" s="19">
        <f t="shared" si="170"/>
        <v>42174.041851851856</v>
      </c>
    </row>
    <row r="3617" spans="1:20" ht="42.75" hidden="1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>
        <f>ROUND(E3617/D3617*100,0)</f>
        <v>107</v>
      </c>
      <c r="P3617" s="15">
        <f t="shared" si="168"/>
        <v>37.08</v>
      </c>
      <c r="Q3617" s="13" t="s">
        <v>8315</v>
      </c>
      <c r="R3617" t="s">
        <v>8316</v>
      </c>
      <c r="S3617" s="19">
        <f t="shared" si="169"/>
        <v>42318.593703703707</v>
      </c>
      <c r="T3617" s="19">
        <f t="shared" si="170"/>
        <v>42348.593703703707</v>
      </c>
    </row>
    <row r="3618" spans="1:20" ht="42.75" hidden="1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>
        <f>ROUND(E3618/D3618*100,0)</f>
        <v>125</v>
      </c>
      <c r="P3618" s="15">
        <f t="shared" si="168"/>
        <v>69.33</v>
      </c>
      <c r="Q3618" s="13" t="s">
        <v>8315</v>
      </c>
      <c r="R3618" t="s">
        <v>8316</v>
      </c>
      <c r="S3618" s="19">
        <f t="shared" si="169"/>
        <v>42052.949814814812</v>
      </c>
      <c r="T3618" s="19">
        <f t="shared" si="170"/>
        <v>42082.908148148148</v>
      </c>
    </row>
    <row r="3619" spans="1:20" ht="42.75" hidden="1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>
        <f>ROUND(E3619/D3619*100,0)</f>
        <v>119</v>
      </c>
      <c r="P3619" s="15">
        <f t="shared" si="168"/>
        <v>17.25</v>
      </c>
      <c r="Q3619" s="13" t="s">
        <v>8315</v>
      </c>
      <c r="R3619" t="s">
        <v>8316</v>
      </c>
      <c r="S3619" s="19">
        <f t="shared" si="169"/>
        <v>42779.610289351855</v>
      </c>
      <c r="T3619" s="19">
        <f t="shared" si="170"/>
        <v>42794</v>
      </c>
    </row>
    <row r="3620" spans="1:20" ht="42.75" hidden="1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>
        <f>ROUND(E3620/D3620*100,0)</f>
        <v>101</v>
      </c>
      <c r="P3620" s="15">
        <f t="shared" si="168"/>
        <v>36.07</v>
      </c>
      <c r="Q3620" s="13" t="s">
        <v>8315</v>
      </c>
      <c r="R3620" t="s">
        <v>8316</v>
      </c>
      <c r="S3620" s="19">
        <f t="shared" si="169"/>
        <v>42128.627893518518</v>
      </c>
      <c r="T3620" s="19">
        <f t="shared" si="170"/>
        <v>42158.627893518518</v>
      </c>
    </row>
    <row r="3621" spans="1:20" ht="42.75" hidden="1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>ROUND(E3621/D3621*100,0)</f>
        <v>113</v>
      </c>
      <c r="P3621" s="15">
        <f t="shared" si="168"/>
        <v>66.47</v>
      </c>
      <c r="Q3621" s="13" t="s">
        <v>8315</v>
      </c>
      <c r="R3621" t="s">
        <v>8316</v>
      </c>
      <c r="S3621" s="19">
        <f t="shared" si="169"/>
        <v>42661.132245370376</v>
      </c>
      <c r="T3621" s="19">
        <f t="shared" si="170"/>
        <v>42693.916666666672</v>
      </c>
    </row>
    <row r="3622" spans="1:20" ht="42.75" hidden="1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>ROUND(E3622/D3622*100,0)</f>
        <v>105</v>
      </c>
      <c r="P3622" s="15">
        <f t="shared" si="168"/>
        <v>56.07</v>
      </c>
      <c r="Q3622" s="13" t="s">
        <v>8315</v>
      </c>
      <c r="R3622" t="s">
        <v>8316</v>
      </c>
      <c r="S3622" s="19">
        <f t="shared" si="169"/>
        <v>42037.938206018516</v>
      </c>
      <c r="T3622" s="19">
        <f t="shared" si="170"/>
        <v>42068.166666666672</v>
      </c>
    </row>
    <row r="3623" spans="1:20" ht="42.75" hidden="1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>ROUND(E3623/D3623*100,0)</f>
        <v>110</v>
      </c>
      <c r="P3623" s="15">
        <f t="shared" si="168"/>
        <v>47.03</v>
      </c>
      <c r="Q3623" s="13" t="s">
        <v>8315</v>
      </c>
      <c r="R3623" t="s">
        <v>8316</v>
      </c>
      <c r="S3623" s="19">
        <f t="shared" si="169"/>
        <v>42619.935694444444</v>
      </c>
      <c r="T3623" s="19">
        <f t="shared" si="170"/>
        <v>42643.875</v>
      </c>
    </row>
    <row r="3624" spans="1:20" ht="28.5" hidden="1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>ROUND(E3624/D3624*100,0)</f>
        <v>100</v>
      </c>
      <c r="P3624" s="15">
        <f t="shared" si="168"/>
        <v>47.67</v>
      </c>
      <c r="Q3624" s="13" t="s">
        <v>8315</v>
      </c>
      <c r="R3624" t="s">
        <v>8316</v>
      </c>
      <c r="S3624" s="19">
        <f t="shared" si="169"/>
        <v>41877.221886574072</v>
      </c>
      <c r="T3624" s="19">
        <f t="shared" si="170"/>
        <v>41910.140972222223</v>
      </c>
    </row>
    <row r="3625" spans="1:20" ht="28.5" hidden="1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>ROUND(E3625/D3625*100,0)</f>
        <v>120</v>
      </c>
      <c r="P3625" s="15">
        <f t="shared" si="168"/>
        <v>88.24</v>
      </c>
      <c r="Q3625" s="13" t="s">
        <v>8315</v>
      </c>
      <c r="R3625" t="s">
        <v>8316</v>
      </c>
      <c r="S3625" s="19">
        <f t="shared" si="169"/>
        <v>41828.736921296295</v>
      </c>
      <c r="T3625" s="19">
        <f t="shared" si="170"/>
        <v>41846.291666666664</v>
      </c>
    </row>
    <row r="3626" spans="1:20" ht="71.25" hidden="1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>ROUND(E3626/D3626*100,0)</f>
        <v>105</v>
      </c>
      <c r="P3626" s="15">
        <f t="shared" si="168"/>
        <v>80.72</v>
      </c>
      <c r="Q3626" s="13" t="s">
        <v>8315</v>
      </c>
      <c r="R3626" t="s">
        <v>8316</v>
      </c>
      <c r="S3626" s="19">
        <f t="shared" si="169"/>
        <v>42545.774189814809</v>
      </c>
      <c r="T3626" s="19">
        <f t="shared" si="170"/>
        <v>42605.774189814809</v>
      </c>
    </row>
    <row r="3627" spans="1:20" ht="42.75" hidden="1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>
        <f>ROUND(E3627/D3627*100,0)</f>
        <v>103</v>
      </c>
      <c r="P3627" s="15">
        <f t="shared" si="168"/>
        <v>39.49</v>
      </c>
      <c r="Q3627" s="13" t="s">
        <v>8315</v>
      </c>
      <c r="R3627" t="s">
        <v>8316</v>
      </c>
      <c r="S3627" s="19">
        <f t="shared" si="169"/>
        <v>42157.652511574073</v>
      </c>
      <c r="T3627" s="19">
        <f t="shared" si="170"/>
        <v>42187.652511574073</v>
      </c>
    </row>
    <row r="3628" spans="1:20" ht="42.75" hidden="1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>
        <f>ROUND(E3628/D3628*100,0)</f>
        <v>102</v>
      </c>
      <c r="P3628" s="15">
        <f t="shared" si="168"/>
        <v>84.85</v>
      </c>
      <c r="Q3628" s="13" t="s">
        <v>8315</v>
      </c>
      <c r="R3628" t="s">
        <v>8316</v>
      </c>
      <c r="S3628" s="19">
        <f t="shared" si="169"/>
        <v>41846.667326388888</v>
      </c>
      <c r="T3628" s="19">
        <f t="shared" si="170"/>
        <v>41867.667326388888</v>
      </c>
    </row>
    <row r="3629" spans="1:20" ht="42.75" hidden="1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>ROUND(E3629/D3629*100,0)</f>
        <v>100</v>
      </c>
      <c r="P3629" s="15">
        <f t="shared" si="168"/>
        <v>68.97</v>
      </c>
      <c r="Q3629" s="13" t="s">
        <v>8315</v>
      </c>
      <c r="R3629" t="s">
        <v>8316</v>
      </c>
      <c r="S3629" s="19">
        <f t="shared" si="169"/>
        <v>42460.741747685184</v>
      </c>
      <c r="T3629" s="19">
        <f t="shared" si="170"/>
        <v>42511.165972222225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>ROUND(E3630/D3630*100,0)</f>
        <v>0</v>
      </c>
      <c r="P3630" s="15">
        <f t="shared" si="168"/>
        <v>0</v>
      </c>
      <c r="Q3630" s="13" t="s">
        <v>8315</v>
      </c>
      <c r="R3630" t="s">
        <v>8357</v>
      </c>
      <c r="S3630" s="19">
        <f t="shared" si="169"/>
        <v>42291.833287037036</v>
      </c>
      <c r="T3630" s="19">
        <f t="shared" si="170"/>
        <v>42351.874953703707</v>
      </c>
    </row>
    <row r="3631" spans="1:20" ht="42.75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>ROUND(E3631/D3631*100,0)</f>
        <v>0</v>
      </c>
      <c r="P3631" s="15">
        <f t="shared" si="168"/>
        <v>1</v>
      </c>
      <c r="Q3631" s="13" t="s">
        <v>8315</v>
      </c>
      <c r="R3631" t="s">
        <v>8357</v>
      </c>
      <c r="S3631" s="19">
        <f t="shared" si="169"/>
        <v>42437.094490740739</v>
      </c>
      <c r="T3631" s="19">
        <f t="shared" si="170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>ROUND(E3632/D3632*100,0)</f>
        <v>0</v>
      </c>
      <c r="P3632" s="15">
        <f t="shared" si="168"/>
        <v>1</v>
      </c>
      <c r="Q3632" s="13" t="s">
        <v>8315</v>
      </c>
      <c r="R3632" t="s">
        <v>8357</v>
      </c>
      <c r="S3632" s="19">
        <f t="shared" si="169"/>
        <v>41942.84710648148</v>
      </c>
      <c r="T3632" s="19">
        <f t="shared" si="170"/>
        <v>41972.888773148152</v>
      </c>
    </row>
    <row r="3633" spans="1:20" ht="42.7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>ROUND(E3633/D3633*100,0)</f>
        <v>51</v>
      </c>
      <c r="P3633" s="15">
        <f t="shared" si="168"/>
        <v>147.88</v>
      </c>
      <c r="Q3633" s="13" t="s">
        <v>8315</v>
      </c>
      <c r="R3633" t="s">
        <v>8357</v>
      </c>
      <c r="S3633" s="19">
        <f t="shared" si="169"/>
        <v>41880.753437499996</v>
      </c>
      <c r="T3633" s="19">
        <f t="shared" si="170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>ROUND(E3634/D3634*100,0)</f>
        <v>20</v>
      </c>
      <c r="P3634" s="15">
        <f t="shared" si="168"/>
        <v>100</v>
      </c>
      <c r="Q3634" s="13" t="s">
        <v>8315</v>
      </c>
      <c r="R3634" t="s">
        <v>8357</v>
      </c>
      <c r="S3634" s="19">
        <f t="shared" si="169"/>
        <v>41946.936909722222</v>
      </c>
      <c r="T3634" s="19">
        <f t="shared" si="170"/>
        <v>41966.936909722222</v>
      </c>
    </row>
    <row r="3635" spans="1:20" ht="42.7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>ROUND(E3635/D3635*100,0)</f>
        <v>35</v>
      </c>
      <c r="P3635" s="15">
        <f t="shared" si="168"/>
        <v>56.84</v>
      </c>
      <c r="Q3635" s="13" t="s">
        <v>8315</v>
      </c>
      <c r="R3635" t="s">
        <v>8357</v>
      </c>
      <c r="S3635" s="19">
        <f t="shared" si="169"/>
        <v>42649.623460648145</v>
      </c>
      <c r="T3635" s="19">
        <f t="shared" si="170"/>
        <v>42693.041666666672</v>
      </c>
    </row>
    <row r="3636" spans="1:20" ht="42.75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>ROUND(E3636/D3636*100,0)</f>
        <v>4</v>
      </c>
      <c r="P3636" s="15">
        <f t="shared" si="168"/>
        <v>176.94</v>
      </c>
      <c r="Q3636" s="13" t="s">
        <v>8315</v>
      </c>
      <c r="R3636" t="s">
        <v>8357</v>
      </c>
      <c r="S3636" s="19">
        <f t="shared" si="169"/>
        <v>42701.166365740741</v>
      </c>
      <c r="T3636" s="19">
        <f t="shared" si="170"/>
        <v>42749.165972222225</v>
      </c>
    </row>
    <row r="3637" spans="1:20" ht="28.5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>ROUND(E3637/D3637*100,0)</f>
        <v>36</v>
      </c>
      <c r="P3637" s="15">
        <f t="shared" si="168"/>
        <v>127.6</v>
      </c>
      <c r="Q3637" s="13" t="s">
        <v>8315</v>
      </c>
      <c r="R3637" t="s">
        <v>8357</v>
      </c>
      <c r="S3637" s="19">
        <f t="shared" si="169"/>
        <v>42450.88282407407</v>
      </c>
      <c r="T3637" s="19">
        <f t="shared" si="170"/>
        <v>42480.88282407407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>ROUND(E3638/D3638*100,0)</f>
        <v>0</v>
      </c>
      <c r="P3638" s="15">
        <f t="shared" si="168"/>
        <v>0</v>
      </c>
      <c r="Q3638" s="13" t="s">
        <v>8315</v>
      </c>
      <c r="R3638" t="s">
        <v>8357</v>
      </c>
      <c r="S3638" s="19">
        <f t="shared" si="169"/>
        <v>42226.694780092599</v>
      </c>
      <c r="T3638" s="19">
        <f t="shared" si="170"/>
        <v>42261.694780092599</v>
      </c>
    </row>
    <row r="3639" spans="1:20" ht="57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>ROUND(E3639/D3639*100,0)</f>
        <v>31</v>
      </c>
      <c r="P3639" s="15">
        <f t="shared" si="168"/>
        <v>66.14</v>
      </c>
      <c r="Q3639" s="13" t="s">
        <v>8315</v>
      </c>
      <c r="R3639" t="s">
        <v>8357</v>
      </c>
      <c r="S3639" s="19">
        <f t="shared" si="169"/>
        <v>41975.700636574074</v>
      </c>
      <c r="T3639" s="19">
        <f t="shared" si="170"/>
        <v>42005.700636574074</v>
      </c>
    </row>
    <row r="3640" spans="1:20" ht="28.5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>ROUND(E3640/D3640*100,0)</f>
        <v>7</v>
      </c>
      <c r="P3640" s="15">
        <f t="shared" si="168"/>
        <v>108</v>
      </c>
      <c r="Q3640" s="13" t="s">
        <v>8315</v>
      </c>
      <c r="R3640" t="s">
        <v>8357</v>
      </c>
      <c r="S3640" s="19">
        <f t="shared" si="169"/>
        <v>42053.672824074078</v>
      </c>
      <c r="T3640" s="19">
        <f t="shared" si="170"/>
        <v>42113.631157407406</v>
      </c>
    </row>
    <row r="3641" spans="1:20" ht="42.75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>ROUND(E3641/D3641*100,0)</f>
        <v>0</v>
      </c>
      <c r="P3641" s="15">
        <f t="shared" si="168"/>
        <v>1</v>
      </c>
      <c r="Q3641" s="13" t="s">
        <v>8315</v>
      </c>
      <c r="R3641" t="s">
        <v>8357</v>
      </c>
      <c r="S3641" s="19">
        <f t="shared" si="169"/>
        <v>42590.677152777775</v>
      </c>
      <c r="T3641" s="19">
        <f t="shared" si="170"/>
        <v>42650.632638888885</v>
      </c>
    </row>
    <row r="3642" spans="1:20" ht="71.25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>ROUND(E3642/D3642*100,0)</f>
        <v>6</v>
      </c>
      <c r="P3642" s="15">
        <f t="shared" si="168"/>
        <v>18.329999999999998</v>
      </c>
      <c r="Q3642" s="13" t="s">
        <v>8315</v>
      </c>
      <c r="R3642" t="s">
        <v>8357</v>
      </c>
      <c r="S3642" s="19">
        <f t="shared" si="169"/>
        <v>42104.781597222223</v>
      </c>
      <c r="T3642" s="19">
        <f t="shared" si="170"/>
        <v>42134.781597222223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>ROUND(E3643/D3643*100,0)</f>
        <v>0</v>
      </c>
      <c r="P3643" s="15">
        <f t="shared" si="168"/>
        <v>0</v>
      </c>
      <c r="Q3643" s="13" t="s">
        <v>8315</v>
      </c>
      <c r="R3643" t="s">
        <v>8357</v>
      </c>
      <c r="S3643" s="19">
        <f t="shared" si="169"/>
        <v>41899.627071759263</v>
      </c>
      <c r="T3643" s="19">
        <f t="shared" si="170"/>
        <v>41917.208333333336</v>
      </c>
    </row>
    <row r="3644" spans="1:20" ht="57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>ROUND(E3644/D3644*100,0)</f>
        <v>2</v>
      </c>
      <c r="P3644" s="15">
        <f t="shared" si="168"/>
        <v>7.5</v>
      </c>
      <c r="Q3644" s="13" t="s">
        <v>8315</v>
      </c>
      <c r="R3644" t="s">
        <v>8357</v>
      </c>
      <c r="S3644" s="19">
        <f t="shared" si="169"/>
        <v>42297.816284722227</v>
      </c>
      <c r="T3644" s="19">
        <f t="shared" si="170"/>
        <v>42338.708333333328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>ROUND(E3645/D3645*100,0)</f>
        <v>0</v>
      </c>
      <c r="P3645" s="15">
        <f t="shared" si="168"/>
        <v>0</v>
      </c>
      <c r="Q3645" s="13" t="s">
        <v>8315</v>
      </c>
      <c r="R3645" t="s">
        <v>8357</v>
      </c>
      <c r="S3645" s="19">
        <f t="shared" si="169"/>
        <v>42285.143969907411</v>
      </c>
      <c r="T3645" s="19">
        <f t="shared" si="170"/>
        <v>42325.185636574075</v>
      </c>
    </row>
    <row r="3646" spans="1:20" ht="42.7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>ROUND(E3646/D3646*100,0)</f>
        <v>16</v>
      </c>
      <c r="P3646" s="15">
        <f t="shared" si="168"/>
        <v>68.42</v>
      </c>
      <c r="Q3646" s="13" t="s">
        <v>8315</v>
      </c>
      <c r="R3646" t="s">
        <v>8357</v>
      </c>
      <c r="S3646" s="19">
        <f t="shared" si="169"/>
        <v>42409.241747685184</v>
      </c>
      <c r="T3646" s="19">
        <f t="shared" si="170"/>
        <v>42437.207638888889</v>
      </c>
    </row>
    <row r="3647" spans="1:20" ht="42.75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>ROUND(E3647/D3647*100,0)</f>
        <v>0</v>
      </c>
      <c r="P3647" s="15">
        <f t="shared" si="168"/>
        <v>1</v>
      </c>
      <c r="Q3647" s="13" t="s">
        <v>8315</v>
      </c>
      <c r="R3647" t="s">
        <v>8357</v>
      </c>
      <c r="S3647" s="19">
        <f t="shared" si="169"/>
        <v>42665.970347222217</v>
      </c>
      <c r="T3647" s="19">
        <f t="shared" si="170"/>
        <v>42696.012013888889</v>
      </c>
    </row>
    <row r="3648" spans="1:20" ht="42.7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>ROUND(E3648/D3648*100,0)</f>
        <v>5</v>
      </c>
      <c r="P3648" s="15">
        <f t="shared" si="168"/>
        <v>60.13</v>
      </c>
      <c r="Q3648" s="13" t="s">
        <v>8315</v>
      </c>
      <c r="R3648" t="s">
        <v>8357</v>
      </c>
      <c r="S3648" s="19">
        <f t="shared" si="169"/>
        <v>42140.421319444446</v>
      </c>
      <c r="T3648" s="19">
        <f t="shared" si="170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>ROUND(E3649/D3649*100,0)</f>
        <v>6</v>
      </c>
      <c r="P3649" s="15">
        <f t="shared" si="168"/>
        <v>15</v>
      </c>
      <c r="Q3649" s="13" t="s">
        <v>8315</v>
      </c>
      <c r="R3649" t="s">
        <v>8357</v>
      </c>
      <c r="S3649" s="19">
        <f t="shared" si="169"/>
        <v>42598.749155092592</v>
      </c>
      <c r="T3649" s="19">
        <f t="shared" si="170"/>
        <v>42643.749155092592</v>
      </c>
    </row>
    <row r="3650" spans="1:20" ht="28.5" hidden="1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>ROUND(E3650/D3650*100,0)</f>
        <v>100</v>
      </c>
      <c r="P3650" s="15">
        <f t="shared" si="168"/>
        <v>550.04</v>
      </c>
      <c r="Q3650" s="13" t="s">
        <v>8315</v>
      </c>
      <c r="R3650" t="s">
        <v>8316</v>
      </c>
      <c r="S3650" s="19">
        <f t="shared" si="169"/>
        <v>41887.292187500003</v>
      </c>
      <c r="T3650" s="19">
        <f t="shared" si="170"/>
        <v>41917.292187500003</v>
      </c>
    </row>
    <row r="3651" spans="1:20" ht="42.75" hidden="1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>
        <f>ROUND(E3651/D3651*100,0)</f>
        <v>104</v>
      </c>
      <c r="P3651" s="15">
        <f t="shared" ref="P3651:P3714" si="171">IFERROR(ROUND(E3651/L3651,2),0)</f>
        <v>97.5</v>
      </c>
      <c r="Q3651" s="13" t="s">
        <v>8315</v>
      </c>
      <c r="R3651" t="s">
        <v>8316</v>
      </c>
      <c r="S3651" s="19">
        <f t="shared" ref="S3651:S3714" si="172">(((J3651/60)/60)/24)+DATE(1970,1,1)</f>
        <v>41780.712893518517</v>
      </c>
      <c r="T3651" s="19">
        <f t="shared" ref="T3651:T3714" si="173">(((I3651/60)/60)/24)+DATE(1970,1,1)</f>
        <v>41806.712893518517</v>
      </c>
    </row>
    <row r="3652" spans="1:20" ht="42.75" hidden="1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>
        <f>ROUND(E3652/D3652*100,0)</f>
        <v>100</v>
      </c>
      <c r="P3652" s="15">
        <f t="shared" si="171"/>
        <v>29.41</v>
      </c>
      <c r="Q3652" s="13" t="s">
        <v>8315</v>
      </c>
      <c r="R3652" t="s">
        <v>8316</v>
      </c>
      <c r="S3652" s="19">
        <f t="shared" si="172"/>
        <v>42381.478981481487</v>
      </c>
      <c r="T3652" s="19">
        <f t="shared" si="173"/>
        <v>42402.478981481487</v>
      </c>
    </row>
    <row r="3653" spans="1:20" ht="42.75" hidden="1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>ROUND(E3653/D3653*100,0)</f>
        <v>104</v>
      </c>
      <c r="P3653" s="15">
        <f t="shared" si="171"/>
        <v>57.78</v>
      </c>
      <c r="Q3653" s="13" t="s">
        <v>8315</v>
      </c>
      <c r="R3653" t="s">
        <v>8316</v>
      </c>
      <c r="S3653" s="19">
        <f t="shared" si="172"/>
        <v>41828.646319444444</v>
      </c>
      <c r="T3653" s="19">
        <f t="shared" si="173"/>
        <v>41861.665972222225</v>
      </c>
    </row>
    <row r="3654" spans="1:20" ht="42.75" hidden="1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>
        <f>ROUND(E3654/D3654*100,0)</f>
        <v>251</v>
      </c>
      <c r="P3654" s="15">
        <f t="shared" si="171"/>
        <v>44.24</v>
      </c>
      <c r="Q3654" s="13" t="s">
        <v>8315</v>
      </c>
      <c r="R3654" t="s">
        <v>8316</v>
      </c>
      <c r="S3654" s="19">
        <f t="shared" si="172"/>
        <v>42596.644699074073</v>
      </c>
      <c r="T3654" s="19">
        <f t="shared" si="173"/>
        <v>42607.165972222225</v>
      </c>
    </row>
    <row r="3655" spans="1:20" ht="42.75" hidden="1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>
        <f>ROUND(E3655/D3655*100,0)</f>
        <v>101</v>
      </c>
      <c r="P3655" s="15">
        <f t="shared" si="171"/>
        <v>60.91</v>
      </c>
      <c r="Q3655" s="13" t="s">
        <v>8315</v>
      </c>
      <c r="R3655" t="s">
        <v>8316</v>
      </c>
      <c r="S3655" s="19">
        <f t="shared" si="172"/>
        <v>42191.363506944443</v>
      </c>
      <c r="T3655" s="19">
        <f t="shared" si="173"/>
        <v>42221.363506944443</v>
      </c>
    </row>
    <row r="3656" spans="1:20" ht="42.75" hidden="1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>
        <f>ROUND(E3656/D3656*100,0)</f>
        <v>174</v>
      </c>
      <c r="P3656" s="15">
        <f t="shared" si="171"/>
        <v>68.84</v>
      </c>
      <c r="Q3656" s="13" t="s">
        <v>8315</v>
      </c>
      <c r="R3656" t="s">
        <v>8316</v>
      </c>
      <c r="S3656" s="19">
        <f t="shared" si="172"/>
        <v>42440.416504629626</v>
      </c>
      <c r="T3656" s="19">
        <f t="shared" si="173"/>
        <v>42463.708333333328</v>
      </c>
    </row>
    <row r="3657" spans="1:20" ht="42.75" hidden="1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>ROUND(E3657/D3657*100,0)</f>
        <v>116</v>
      </c>
      <c r="P3657" s="15">
        <f t="shared" si="171"/>
        <v>73.58</v>
      </c>
      <c r="Q3657" s="13" t="s">
        <v>8315</v>
      </c>
      <c r="R3657" t="s">
        <v>8316</v>
      </c>
      <c r="S3657" s="19">
        <f t="shared" si="172"/>
        <v>42173.803217592591</v>
      </c>
      <c r="T3657" s="19">
        <f t="shared" si="173"/>
        <v>42203.290972222225</v>
      </c>
    </row>
    <row r="3658" spans="1:20" ht="42.75" hidden="1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>
        <f>ROUND(E3658/D3658*100,0)</f>
        <v>106</v>
      </c>
      <c r="P3658" s="15">
        <f t="shared" si="171"/>
        <v>115.02</v>
      </c>
      <c r="Q3658" s="13" t="s">
        <v>8315</v>
      </c>
      <c r="R3658" t="s">
        <v>8316</v>
      </c>
      <c r="S3658" s="19">
        <f t="shared" si="172"/>
        <v>42737.910138888896</v>
      </c>
      <c r="T3658" s="19">
        <f t="shared" si="173"/>
        <v>42767.957638888889</v>
      </c>
    </row>
    <row r="3659" spans="1:20" ht="42.75" hidden="1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>
        <f>ROUND(E3659/D3659*100,0)</f>
        <v>111</v>
      </c>
      <c r="P3659" s="15">
        <f t="shared" si="171"/>
        <v>110.75</v>
      </c>
      <c r="Q3659" s="13" t="s">
        <v>8315</v>
      </c>
      <c r="R3659" t="s">
        <v>8316</v>
      </c>
      <c r="S3659" s="19">
        <f t="shared" si="172"/>
        <v>42499.629849537043</v>
      </c>
      <c r="T3659" s="19">
        <f t="shared" si="173"/>
        <v>42522.904166666667</v>
      </c>
    </row>
    <row r="3660" spans="1:20" ht="28.5" hidden="1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>ROUND(E3660/D3660*100,0)</f>
        <v>101</v>
      </c>
      <c r="P3660" s="15">
        <f t="shared" si="171"/>
        <v>75.5</v>
      </c>
      <c r="Q3660" s="13" t="s">
        <v>8315</v>
      </c>
      <c r="R3660" t="s">
        <v>8316</v>
      </c>
      <c r="S3660" s="19">
        <f t="shared" si="172"/>
        <v>41775.858564814815</v>
      </c>
      <c r="T3660" s="19">
        <f t="shared" si="173"/>
        <v>41822.165972222225</v>
      </c>
    </row>
    <row r="3661" spans="1:20" ht="42.75" hidden="1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>ROUND(E3661/D3661*100,0)</f>
        <v>102</v>
      </c>
      <c r="P3661" s="15">
        <f t="shared" si="171"/>
        <v>235.46</v>
      </c>
      <c r="Q3661" s="13" t="s">
        <v>8315</v>
      </c>
      <c r="R3661" t="s">
        <v>8316</v>
      </c>
      <c r="S3661" s="19">
        <f t="shared" si="172"/>
        <v>42055.277199074073</v>
      </c>
      <c r="T3661" s="19">
        <f t="shared" si="173"/>
        <v>42082.610416666663</v>
      </c>
    </row>
    <row r="3662" spans="1:20" ht="57" hidden="1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>
        <f>ROUND(E3662/D3662*100,0)</f>
        <v>100</v>
      </c>
      <c r="P3662" s="15">
        <f t="shared" si="171"/>
        <v>11.36</v>
      </c>
      <c r="Q3662" s="13" t="s">
        <v>8315</v>
      </c>
      <c r="R3662" t="s">
        <v>8316</v>
      </c>
      <c r="S3662" s="19">
        <f t="shared" si="172"/>
        <v>41971.881076388891</v>
      </c>
      <c r="T3662" s="19">
        <f t="shared" si="173"/>
        <v>41996.881076388891</v>
      </c>
    </row>
    <row r="3663" spans="1:20" ht="42.75" hidden="1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>ROUND(E3663/D3663*100,0)</f>
        <v>111</v>
      </c>
      <c r="P3663" s="15">
        <f t="shared" si="171"/>
        <v>92.5</v>
      </c>
      <c r="Q3663" s="13" t="s">
        <v>8315</v>
      </c>
      <c r="R3663" t="s">
        <v>8316</v>
      </c>
      <c r="S3663" s="19">
        <f t="shared" si="172"/>
        <v>42447.896666666667</v>
      </c>
      <c r="T3663" s="19">
        <f t="shared" si="173"/>
        <v>42470.166666666672</v>
      </c>
    </row>
    <row r="3664" spans="1:20" ht="42.75" hidden="1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>
        <f>ROUND(E3664/D3664*100,0)</f>
        <v>101</v>
      </c>
      <c r="P3664" s="15">
        <f t="shared" si="171"/>
        <v>202.85</v>
      </c>
      <c r="Q3664" s="13" t="s">
        <v>8315</v>
      </c>
      <c r="R3664" t="s">
        <v>8316</v>
      </c>
      <c r="S3664" s="19">
        <f t="shared" si="172"/>
        <v>42064.220069444447</v>
      </c>
      <c r="T3664" s="19">
        <f t="shared" si="173"/>
        <v>42094.178402777776</v>
      </c>
    </row>
    <row r="3665" spans="1:20" ht="42.75" hidden="1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>
        <f>ROUND(E3665/D3665*100,0)</f>
        <v>104</v>
      </c>
      <c r="P3665" s="15">
        <f t="shared" si="171"/>
        <v>26</v>
      </c>
      <c r="Q3665" s="13" t="s">
        <v>8315</v>
      </c>
      <c r="R3665" t="s">
        <v>8316</v>
      </c>
      <c r="S3665" s="19">
        <f t="shared" si="172"/>
        <v>42665.451736111107</v>
      </c>
      <c r="T3665" s="19">
        <f t="shared" si="173"/>
        <v>42725.493402777778</v>
      </c>
    </row>
    <row r="3666" spans="1:20" ht="42.75" hidden="1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>ROUND(E3666/D3666*100,0)</f>
        <v>109</v>
      </c>
      <c r="P3666" s="15">
        <f t="shared" si="171"/>
        <v>46.05</v>
      </c>
      <c r="Q3666" s="13" t="s">
        <v>8315</v>
      </c>
      <c r="R3666" t="s">
        <v>8316</v>
      </c>
      <c r="S3666" s="19">
        <f t="shared" si="172"/>
        <v>42523.248715277776</v>
      </c>
      <c r="T3666" s="19">
        <f t="shared" si="173"/>
        <v>42537.248715277776</v>
      </c>
    </row>
    <row r="3667" spans="1:20" ht="42.75" hidden="1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>
        <f>ROUND(E3667/D3667*100,0)</f>
        <v>115</v>
      </c>
      <c r="P3667" s="15">
        <f t="shared" si="171"/>
        <v>51</v>
      </c>
      <c r="Q3667" s="13" t="s">
        <v>8315</v>
      </c>
      <c r="R3667" t="s">
        <v>8316</v>
      </c>
      <c r="S3667" s="19">
        <f t="shared" si="172"/>
        <v>42294.808124999996</v>
      </c>
      <c r="T3667" s="19">
        <f t="shared" si="173"/>
        <v>42305.829166666663</v>
      </c>
    </row>
    <row r="3668" spans="1:20" hidden="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>ROUND(E3668/D3668*100,0)</f>
        <v>100</v>
      </c>
      <c r="P3668" s="15">
        <f t="shared" si="171"/>
        <v>31.58</v>
      </c>
      <c r="Q3668" s="13" t="s">
        <v>8315</v>
      </c>
      <c r="R3668" t="s">
        <v>8316</v>
      </c>
      <c r="S3668" s="19">
        <f t="shared" si="172"/>
        <v>41822.90488425926</v>
      </c>
      <c r="T3668" s="19">
        <f t="shared" si="173"/>
        <v>41844.291666666664</v>
      </c>
    </row>
    <row r="3669" spans="1:20" ht="42.75" hidden="1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>
        <f>ROUND(E3669/D3669*100,0)</f>
        <v>103</v>
      </c>
      <c r="P3669" s="15">
        <f t="shared" si="171"/>
        <v>53.36</v>
      </c>
      <c r="Q3669" s="13" t="s">
        <v>8315</v>
      </c>
      <c r="R3669" t="s">
        <v>8316</v>
      </c>
      <c r="S3669" s="19">
        <f t="shared" si="172"/>
        <v>42173.970127314817</v>
      </c>
      <c r="T3669" s="19">
        <f t="shared" si="173"/>
        <v>42203.970127314817</v>
      </c>
    </row>
    <row r="3670" spans="1:20" ht="42.75" hidden="1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>ROUND(E3670/D3670*100,0)</f>
        <v>104</v>
      </c>
      <c r="P3670" s="15">
        <f t="shared" si="171"/>
        <v>36.96</v>
      </c>
      <c r="Q3670" s="13" t="s">
        <v>8315</v>
      </c>
      <c r="R3670" t="s">
        <v>8316</v>
      </c>
      <c r="S3670" s="19">
        <f t="shared" si="172"/>
        <v>42185.556157407409</v>
      </c>
      <c r="T3670" s="19">
        <f t="shared" si="173"/>
        <v>42208.772916666669</v>
      </c>
    </row>
    <row r="3671" spans="1:20" ht="42.75" hidden="1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>
        <f>ROUND(E3671/D3671*100,0)</f>
        <v>138</v>
      </c>
      <c r="P3671" s="15">
        <f t="shared" si="171"/>
        <v>81.290000000000006</v>
      </c>
      <c r="Q3671" s="13" t="s">
        <v>8315</v>
      </c>
      <c r="R3671" t="s">
        <v>8316</v>
      </c>
      <c r="S3671" s="19">
        <f t="shared" si="172"/>
        <v>42136.675196759257</v>
      </c>
      <c r="T3671" s="19">
        <f t="shared" si="173"/>
        <v>42166.675196759257</v>
      </c>
    </row>
    <row r="3672" spans="1:20" ht="42.75" hidden="1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>
        <f>ROUND(E3672/D3672*100,0)</f>
        <v>110</v>
      </c>
      <c r="P3672" s="15">
        <f t="shared" si="171"/>
        <v>20.079999999999998</v>
      </c>
      <c r="Q3672" s="13" t="s">
        <v>8315</v>
      </c>
      <c r="R3672" t="s">
        <v>8316</v>
      </c>
      <c r="S3672" s="19">
        <f t="shared" si="172"/>
        <v>42142.514016203699</v>
      </c>
      <c r="T3672" s="19">
        <f t="shared" si="173"/>
        <v>42155.958333333328</v>
      </c>
    </row>
    <row r="3673" spans="1:20" ht="42.75" hidden="1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>ROUND(E3673/D3673*100,0)</f>
        <v>101</v>
      </c>
      <c r="P3673" s="15">
        <f t="shared" si="171"/>
        <v>88.25</v>
      </c>
      <c r="Q3673" s="13" t="s">
        <v>8315</v>
      </c>
      <c r="R3673" t="s">
        <v>8316</v>
      </c>
      <c r="S3673" s="19">
        <f t="shared" si="172"/>
        <v>41820.62809027778</v>
      </c>
      <c r="T3673" s="19">
        <f t="shared" si="173"/>
        <v>41841.165972222225</v>
      </c>
    </row>
    <row r="3674" spans="1:20" ht="42.75" hidden="1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>
        <f>ROUND(E3674/D3674*100,0)</f>
        <v>102</v>
      </c>
      <c r="P3674" s="15">
        <f t="shared" si="171"/>
        <v>53.44</v>
      </c>
      <c r="Q3674" s="13" t="s">
        <v>8315</v>
      </c>
      <c r="R3674" t="s">
        <v>8316</v>
      </c>
      <c r="S3674" s="19">
        <f t="shared" si="172"/>
        <v>41878.946574074071</v>
      </c>
      <c r="T3674" s="19">
        <f t="shared" si="173"/>
        <v>41908.946574074071</v>
      </c>
    </row>
    <row r="3675" spans="1:20" ht="42.75" hidden="1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>
        <f>ROUND(E3675/D3675*100,0)</f>
        <v>114</v>
      </c>
      <c r="P3675" s="15">
        <f t="shared" si="171"/>
        <v>39.869999999999997</v>
      </c>
      <c r="Q3675" s="13" t="s">
        <v>8315</v>
      </c>
      <c r="R3675" t="s">
        <v>8316</v>
      </c>
      <c r="S3675" s="19">
        <f t="shared" si="172"/>
        <v>41914.295104166667</v>
      </c>
      <c r="T3675" s="19">
        <f t="shared" si="173"/>
        <v>41948.536111111112</v>
      </c>
    </row>
    <row r="3676" spans="1:20" ht="42.75" hidden="1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>
        <f>ROUND(E3676/D3676*100,0)</f>
        <v>100</v>
      </c>
      <c r="P3676" s="15">
        <f t="shared" si="171"/>
        <v>145.16</v>
      </c>
      <c r="Q3676" s="13" t="s">
        <v>8315</v>
      </c>
      <c r="R3676" t="s">
        <v>8316</v>
      </c>
      <c r="S3676" s="19">
        <f t="shared" si="172"/>
        <v>42556.873020833329</v>
      </c>
      <c r="T3676" s="19">
        <f t="shared" si="173"/>
        <v>42616.873020833329</v>
      </c>
    </row>
    <row r="3677" spans="1:20" ht="42.75" hidden="1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>
        <f>ROUND(E3677/D3677*100,0)</f>
        <v>140</v>
      </c>
      <c r="P3677" s="15">
        <f t="shared" si="171"/>
        <v>23.33</v>
      </c>
      <c r="Q3677" s="13" t="s">
        <v>8315</v>
      </c>
      <c r="R3677" t="s">
        <v>8316</v>
      </c>
      <c r="S3677" s="19">
        <f t="shared" si="172"/>
        <v>42493.597013888888</v>
      </c>
      <c r="T3677" s="19">
        <f t="shared" si="173"/>
        <v>42505.958333333328</v>
      </c>
    </row>
    <row r="3678" spans="1:20" ht="42.75" hidden="1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>ROUND(E3678/D3678*100,0)</f>
        <v>129</v>
      </c>
      <c r="P3678" s="15">
        <f t="shared" si="171"/>
        <v>64.38</v>
      </c>
      <c r="Q3678" s="13" t="s">
        <v>8315</v>
      </c>
      <c r="R3678" t="s">
        <v>8316</v>
      </c>
      <c r="S3678" s="19">
        <f t="shared" si="172"/>
        <v>41876.815787037034</v>
      </c>
      <c r="T3678" s="19">
        <f t="shared" si="173"/>
        <v>41894.815787037034</v>
      </c>
    </row>
    <row r="3679" spans="1:20" ht="42.75" hidden="1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>ROUND(E3679/D3679*100,0)</f>
        <v>103</v>
      </c>
      <c r="P3679" s="15">
        <f t="shared" si="171"/>
        <v>62.05</v>
      </c>
      <c r="Q3679" s="13" t="s">
        <v>8315</v>
      </c>
      <c r="R3679" t="s">
        <v>8316</v>
      </c>
      <c r="S3679" s="19">
        <f t="shared" si="172"/>
        <v>41802.574282407404</v>
      </c>
      <c r="T3679" s="19">
        <f t="shared" si="173"/>
        <v>41823.165972222225</v>
      </c>
    </row>
    <row r="3680" spans="1:20" ht="28.5" hidden="1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>
        <f>ROUND(E3680/D3680*100,0)</f>
        <v>103</v>
      </c>
      <c r="P3680" s="15">
        <f t="shared" si="171"/>
        <v>66.13</v>
      </c>
      <c r="Q3680" s="13" t="s">
        <v>8315</v>
      </c>
      <c r="R3680" t="s">
        <v>8316</v>
      </c>
      <c r="S3680" s="19">
        <f t="shared" si="172"/>
        <v>42120.531226851846</v>
      </c>
      <c r="T3680" s="19">
        <f t="shared" si="173"/>
        <v>42155.531226851846</v>
      </c>
    </row>
    <row r="3681" spans="1:20" ht="42.75" hidden="1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>ROUND(E3681/D3681*100,0)</f>
        <v>110</v>
      </c>
      <c r="P3681" s="15">
        <f t="shared" si="171"/>
        <v>73.400000000000006</v>
      </c>
      <c r="Q3681" s="13" t="s">
        <v>8315</v>
      </c>
      <c r="R3681" t="s">
        <v>8316</v>
      </c>
      <c r="S3681" s="19">
        <f t="shared" si="172"/>
        <v>41786.761354166665</v>
      </c>
      <c r="T3681" s="19">
        <f t="shared" si="173"/>
        <v>41821.207638888889</v>
      </c>
    </row>
    <row r="3682" spans="1:20" ht="42.75" hidden="1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>ROUND(E3682/D3682*100,0)</f>
        <v>113</v>
      </c>
      <c r="P3682" s="15">
        <f t="shared" si="171"/>
        <v>99.5</v>
      </c>
      <c r="Q3682" s="13" t="s">
        <v>8315</v>
      </c>
      <c r="R3682" t="s">
        <v>8316</v>
      </c>
      <c r="S3682" s="19">
        <f t="shared" si="172"/>
        <v>42627.454097222217</v>
      </c>
      <c r="T3682" s="19">
        <f t="shared" si="173"/>
        <v>42648.454097222217</v>
      </c>
    </row>
    <row r="3683" spans="1:20" ht="57" hidden="1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>ROUND(E3683/D3683*100,0)</f>
        <v>112</v>
      </c>
      <c r="P3683" s="15">
        <f t="shared" si="171"/>
        <v>62.17</v>
      </c>
      <c r="Q3683" s="13" t="s">
        <v>8315</v>
      </c>
      <c r="R3683" t="s">
        <v>8316</v>
      </c>
      <c r="S3683" s="19">
        <f t="shared" si="172"/>
        <v>42374.651504629626</v>
      </c>
      <c r="T3683" s="19">
        <f t="shared" si="173"/>
        <v>42384.651504629626</v>
      </c>
    </row>
    <row r="3684" spans="1:20" ht="42.75" hidden="1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>ROUND(E3684/D3684*100,0)</f>
        <v>139</v>
      </c>
      <c r="P3684" s="15">
        <f t="shared" si="171"/>
        <v>62.33</v>
      </c>
      <c r="Q3684" s="13" t="s">
        <v>8315</v>
      </c>
      <c r="R3684" t="s">
        <v>8316</v>
      </c>
      <c r="S3684" s="19">
        <f t="shared" si="172"/>
        <v>41772.685393518521</v>
      </c>
      <c r="T3684" s="19">
        <f t="shared" si="173"/>
        <v>41806.290972222225</v>
      </c>
    </row>
    <row r="3685" spans="1:20" ht="42.75" hidden="1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>ROUND(E3685/D3685*100,0)</f>
        <v>111</v>
      </c>
      <c r="P3685" s="15">
        <f t="shared" si="171"/>
        <v>58.79</v>
      </c>
      <c r="Q3685" s="13" t="s">
        <v>8315</v>
      </c>
      <c r="R3685" t="s">
        <v>8316</v>
      </c>
      <c r="S3685" s="19">
        <f t="shared" si="172"/>
        <v>42633.116851851853</v>
      </c>
      <c r="T3685" s="19">
        <f t="shared" si="173"/>
        <v>42663.116851851853</v>
      </c>
    </row>
    <row r="3686" spans="1:20" ht="42.75" hidden="1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>ROUND(E3686/D3686*100,0)</f>
        <v>139</v>
      </c>
      <c r="P3686" s="15">
        <f t="shared" si="171"/>
        <v>45.35</v>
      </c>
      <c r="Q3686" s="13" t="s">
        <v>8315</v>
      </c>
      <c r="R3686" t="s">
        <v>8316</v>
      </c>
      <c r="S3686" s="19">
        <f t="shared" si="172"/>
        <v>42219.180393518516</v>
      </c>
      <c r="T3686" s="19">
        <f t="shared" si="173"/>
        <v>42249.180393518516</v>
      </c>
    </row>
    <row r="3687" spans="1:20" ht="42.75" hidden="1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>ROUND(E3687/D3687*100,0)</f>
        <v>106</v>
      </c>
      <c r="P3687" s="15">
        <f t="shared" si="171"/>
        <v>41.94</v>
      </c>
      <c r="Q3687" s="13" t="s">
        <v>8315</v>
      </c>
      <c r="R3687" t="s">
        <v>8316</v>
      </c>
      <c r="S3687" s="19">
        <f t="shared" si="172"/>
        <v>41753.593275462961</v>
      </c>
      <c r="T3687" s="19">
        <f t="shared" si="173"/>
        <v>41778.875</v>
      </c>
    </row>
    <row r="3688" spans="1:20" ht="42.75" hidden="1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>ROUND(E3688/D3688*100,0)</f>
        <v>101</v>
      </c>
      <c r="P3688" s="15">
        <f t="shared" si="171"/>
        <v>59.17</v>
      </c>
      <c r="Q3688" s="13" t="s">
        <v>8315</v>
      </c>
      <c r="R3688" t="s">
        <v>8316</v>
      </c>
      <c r="S3688" s="19">
        <f t="shared" si="172"/>
        <v>42230.662731481483</v>
      </c>
      <c r="T3688" s="19">
        <f t="shared" si="173"/>
        <v>42245.165972222225</v>
      </c>
    </row>
    <row r="3689" spans="1:20" ht="42.75" hidden="1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>ROUND(E3689/D3689*100,0)</f>
        <v>100</v>
      </c>
      <c r="P3689" s="15">
        <f t="shared" si="171"/>
        <v>200.49</v>
      </c>
      <c r="Q3689" s="13" t="s">
        <v>8315</v>
      </c>
      <c r="R3689" t="s">
        <v>8316</v>
      </c>
      <c r="S3689" s="19">
        <f t="shared" si="172"/>
        <v>41787.218229166669</v>
      </c>
      <c r="T3689" s="19">
        <f t="shared" si="173"/>
        <v>41817.218229166669</v>
      </c>
    </row>
    <row r="3690" spans="1:20" ht="42.75" hidden="1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>
        <f>ROUND(E3690/D3690*100,0)</f>
        <v>109</v>
      </c>
      <c r="P3690" s="15">
        <f t="shared" si="171"/>
        <v>83.97</v>
      </c>
      <c r="Q3690" s="13" t="s">
        <v>8315</v>
      </c>
      <c r="R3690" t="s">
        <v>8316</v>
      </c>
      <c r="S3690" s="19">
        <f t="shared" si="172"/>
        <v>41829.787083333329</v>
      </c>
      <c r="T3690" s="19">
        <f t="shared" si="173"/>
        <v>41859.787083333329</v>
      </c>
    </row>
    <row r="3691" spans="1:20" ht="42.75" hidden="1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>ROUND(E3691/D3691*100,0)</f>
        <v>118</v>
      </c>
      <c r="P3691" s="15">
        <f t="shared" si="171"/>
        <v>57.26</v>
      </c>
      <c r="Q3691" s="13" t="s">
        <v>8315</v>
      </c>
      <c r="R3691" t="s">
        <v>8316</v>
      </c>
      <c r="S3691" s="19">
        <f t="shared" si="172"/>
        <v>42147.826840277776</v>
      </c>
      <c r="T3691" s="19">
        <f t="shared" si="173"/>
        <v>42176.934027777781</v>
      </c>
    </row>
    <row r="3692" spans="1:20" ht="42.75" hidden="1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>ROUND(E3692/D3692*100,0)</f>
        <v>120</v>
      </c>
      <c r="P3692" s="15">
        <f t="shared" si="171"/>
        <v>58.06</v>
      </c>
      <c r="Q3692" s="13" t="s">
        <v>8315</v>
      </c>
      <c r="R3692" t="s">
        <v>8316</v>
      </c>
      <c r="S3692" s="19">
        <f t="shared" si="172"/>
        <v>41940.598182870373</v>
      </c>
      <c r="T3692" s="19">
        <f t="shared" si="173"/>
        <v>41970.639849537038</v>
      </c>
    </row>
    <row r="3693" spans="1:20" ht="28.5" hidden="1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>ROUND(E3693/D3693*100,0)</f>
        <v>128</v>
      </c>
      <c r="P3693" s="15">
        <f t="shared" si="171"/>
        <v>186.8</v>
      </c>
      <c r="Q3693" s="13" t="s">
        <v>8315</v>
      </c>
      <c r="R3693" t="s">
        <v>8316</v>
      </c>
      <c r="S3693" s="19">
        <f t="shared" si="172"/>
        <v>42020.700567129628</v>
      </c>
      <c r="T3693" s="19">
        <f t="shared" si="173"/>
        <v>42065.207638888889</v>
      </c>
    </row>
    <row r="3694" spans="1:20" ht="28.5" hidden="1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>ROUND(E3694/D3694*100,0)</f>
        <v>126</v>
      </c>
      <c r="P3694" s="15">
        <f t="shared" si="171"/>
        <v>74.12</v>
      </c>
      <c r="Q3694" s="13" t="s">
        <v>8315</v>
      </c>
      <c r="R3694" t="s">
        <v>8316</v>
      </c>
      <c r="S3694" s="19">
        <f t="shared" si="172"/>
        <v>41891.96503472222</v>
      </c>
      <c r="T3694" s="19">
        <f t="shared" si="173"/>
        <v>41901</v>
      </c>
    </row>
    <row r="3695" spans="1:20" ht="42.75" hidden="1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>
        <f>ROUND(E3695/D3695*100,0)</f>
        <v>129</v>
      </c>
      <c r="P3695" s="15">
        <f t="shared" si="171"/>
        <v>30.71</v>
      </c>
      <c r="Q3695" s="13" t="s">
        <v>8315</v>
      </c>
      <c r="R3695" t="s">
        <v>8316</v>
      </c>
      <c r="S3695" s="19">
        <f t="shared" si="172"/>
        <v>42309.191307870366</v>
      </c>
      <c r="T3695" s="19">
        <f t="shared" si="173"/>
        <v>42338.9375</v>
      </c>
    </row>
    <row r="3696" spans="1:20" ht="42.75" hidden="1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>ROUND(E3696/D3696*100,0)</f>
        <v>107</v>
      </c>
      <c r="P3696" s="15">
        <f t="shared" si="171"/>
        <v>62.67</v>
      </c>
      <c r="Q3696" s="13" t="s">
        <v>8315</v>
      </c>
      <c r="R3696" t="s">
        <v>8316</v>
      </c>
      <c r="S3696" s="19">
        <f t="shared" si="172"/>
        <v>42490.133877314816</v>
      </c>
      <c r="T3696" s="19">
        <f t="shared" si="173"/>
        <v>42527.083333333328</v>
      </c>
    </row>
    <row r="3697" spans="1:20" ht="57" hidden="1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>ROUND(E3697/D3697*100,0)</f>
        <v>100</v>
      </c>
      <c r="P3697" s="15">
        <f t="shared" si="171"/>
        <v>121.36</v>
      </c>
      <c r="Q3697" s="13" t="s">
        <v>8315</v>
      </c>
      <c r="R3697" t="s">
        <v>8316</v>
      </c>
      <c r="S3697" s="19">
        <f t="shared" si="172"/>
        <v>41995.870486111111</v>
      </c>
      <c r="T3697" s="19">
        <f t="shared" si="173"/>
        <v>42015.870486111111</v>
      </c>
    </row>
    <row r="3698" spans="1:20" ht="42.75" hidden="1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>
        <f>ROUND(E3698/D3698*100,0)</f>
        <v>155</v>
      </c>
      <c r="P3698" s="15">
        <f t="shared" si="171"/>
        <v>39.74</v>
      </c>
      <c r="Q3698" s="13" t="s">
        <v>8315</v>
      </c>
      <c r="R3698" t="s">
        <v>8316</v>
      </c>
      <c r="S3698" s="19">
        <f t="shared" si="172"/>
        <v>41988.617083333331</v>
      </c>
      <c r="T3698" s="19">
        <f t="shared" si="173"/>
        <v>42048.617083333331</v>
      </c>
    </row>
    <row r="3699" spans="1:20" ht="42.75" hidden="1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>
        <f>ROUND(E3699/D3699*100,0)</f>
        <v>108</v>
      </c>
      <c r="P3699" s="15">
        <f t="shared" si="171"/>
        <v>72</v>
      </c>
      <c r="Q3699" s="13" t="s">
        <v>8315</v>
      </c>
      <c r="R3699" t="s">
        <v>8316</v>
      </c>
      <c r="S3699" s="19">
        <f t="shared" si="172"/>
        <v>42479.465833333335</v>
      </c>
      <c r="T3699" s="19">
        <f t="shared" si="173"/>
        <v>42500.465833333335</v>
      </c>
    </row>
    <row r="3700" spans="1:20" ht="42.75" hidden="1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>ROUND(E3700/D3700*100,0)</f>
        <v>111</v>
      </c>
      <c r="P3700" s="15">
        <f t="shared" si="171"/>
        <v>40.630000000000003</v>
      </c>
      <c r="Q3700" s="13" t="s">
        <v>8315</v>
      </c>
      <c r="R3700" t="s">
        <v>8316</v>
      </c>
      <c r="S3700" s="19">
        <f t="shared" si="172"/>
        <v>42401.806562500002</v>
      </c>
      <c r="T3700" s="19">
        <f t="shared" si="173"/>
        <v>42431.806562500002</v>
      </c>
    </row>
    <row r="3701" spans="1:20" ht="42.75" hidden="1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>ROUND(E3701/D3701*100,0)</f>
        <v>101</v>
      </c>
      <c r="P3701" s="15">
        <f t="shared" si="171"/>
        <v>63</v>
      </c>
      <c r="Q3701" s="13" t="s">
        <v>8315</v>
      </c>
      <c r="R3701" t="s">
        <v>8316</v>
      </c>
      <c r="S3701" s="19">
        <f t="shared" si="172"/>
        <v>41897.602037037039</v>
      </c>
      <c r="T3701" s="19">
        <f t="shared" si="173"/>
        <v>41927.602037037039</v>
      </c>
    </row>
    <row r="3702" spans="1:20" ht="28.5" hidden="1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>ROUND(E3702/D3702*100,0)</f>
        <v>121</v>
      </c>
      <c r="P3702" s="15">
        <f t="shared" si="171"/>
        <v>33.67</v>
      </c>
      <c r="Q3702" s="13" t="s">
        <v>8315</v>
      </c>
      <c r="R3702" t="s">
        <v>8316</v>
      </c>
      <c r="S3702" s="19">
        <f t="shared" si="172"/>
        <v>41882.585648148146</v>
      </c>
      <c r="T3702" s="19">
        <f t="shared" si="173"/>
        <v>41912.666666666664</v>
      </c>
    </row>
    <row r="3703" spans="1:20" ht="42.75" hidden="1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>
        <f>ROUND(E3703/D3703*100,0)</f>
        <v>100</v>
      </c>
      <c r="P3703" s="15">
        <f t="shared" si="171"/>
        <v>38.590000000000003</v>
      </c>
      <c r="Q3703" s="13" t="s">
        <v>8315</v>
      </c>
      <c r="R3703" t="s">
        <v>8316</v>
      </c>
      <c r="S3703" s="19">
        <f t="shared" si="172"/>
        <v>42129.541585648149</v>
      </c>
      <c r="T3703" s="19">
        <f t="shared" si="173"/>
        <v>42159.541585648149</v>
      </c>
    </row>
    <row r="3704" spans="1:20" ht="42.75" hidden="1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>
        <f>ROUND(E3704/D3704*100,0)</f>
        <v>109</v>
      </c>
      <c r="P3704" s="15">
        <f t="shared" si="171"/>
        <v>155.94999999999999</v>
      </c>
      <c r="Q3704" s="13" t="s">
        <v>8315</v>
      </c>
      <c r="R3704" t="s">
        <v>8316</v>
      </c>
      <c r="S3704" s="19">
        <f t="shared" si="172"/>
        <v>42524.53800925926</v>
      </c>
      <c r="T3704" s="19">
        <f t="shared" si="173"/>
        <v>42561.957638888889</v>
      </c>
    </row>
    <row r="3705" spans="1:20" ht="42.75" hidden="1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>ROUND(E3705/D3705*100,0)</f>
        <v>123</v>
      </c>
      <c r="P3705" s="15">
        <f t="shared" si="171"/>
        <v>43.2</v>
      </c>
      <c r="Q3705" s="13" t="s">
        <v>8315</v>
      </c>
      <c r="R3705" t="s">
        <v>8316</v>
      </c>
      <c r="S3705" s="19">
        <f t="shared" si="172"/>
        <v>42556.504490740743</v>
      </c>
      <c r="T3705" s="19">
        <f t="shared" si="173"/>
        <v>42595.290972222225</v>
      </c>
    </row>
    <row r="3706" spans="1:20" ht="42.75" hidden="1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>
        <f>ROUND(E3706/D3706*100,0)</f>
        <v>136</v>
      </c>
      <c r="P3706" s="15">
        <f t="shared" si="171"/>
        <v>15.15</v>
      </c>
      <c r="Q3706" s="13" t="s">
        <v>8315</v>
      </c>
      <c r="R3706" t="s">
        <v>8316</v>
      </c>
      <c r="S3706" s="19">
        <f t="shared" si="172"/>
        <v>42461.689745370371</v>
      </c>
      <c r="T3706" s="19">
        <f t="shared" si="173"/>
        <v>42521.689745370371</v>
      </c>
    </row>
    <row r="3707" spans="1:20" ht="42.75" hidden="1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>ROUND(E3707/D3707*100,0)</f>
        <v>103</v>
      </c>
      <c r="P3707" s="15">
        <f t="shared" si="171"/>
        <v>83.57</v>
      </c>
      <c r="Q3707" s="13" t="s">
        <v>8315</v>
      </c>
      <c r="R3707" t="s">
        <v>8316</v>
      </c>
      <c r="S3707" s="19">
        <f t="shared" si="172"/>
        <v>41792.542986111112</v>
      </c>
      <c r="T3707" s="19">
        <f t="shared" si="173"/>
        <v>41813.75</v>
      </c>
    </row>
    <row r="3708" spans="1:20" ht="42.75" hidden="1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>ROUND(E3708/D3708*100,0)</f>
        <v>121</v>
      </c>
      <c r="P3708" s="15">
        <f t="shared" si="171"/>
        <v>140</v>
      </c>
      <c r="Q3708" s="13" t="s">
        <v>8315</v>
      </c>
      <c r="R3708" t="s">
        <v>8316</v>
      </c>
      <c r="S3708" s="19">
        <f t="shared" si="172"/>
        <v>41879.913761574076</v>
      </c>
      <c r="T3708" s="19">
        <f t="shared" si="173"/>
        <v>41894.913761574076</v>
      </c>
    </row>
    <row r="3709" spans="1:20" ht="42.75" hidden="1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>ROUND(E3709/D3709*100,0)</f>
        <v>186</v>
      </c>
      <c r="P3709" s="15">
        <f t="shared" si="171"/>
        <v>80.87</v>
      </c>
      <c r="Q3709" s="13" t="s">
        <v>8315</v>
      </c>
      <c r="R3709" t="s">
        <v>8316</v>
      </c>
      <c r="S3709" s="19">
        <f t="shared" si="172"/>
        <v>42552.048356481479</v>
      </c>
      <c r="T3709" s="19">
        <f t="shared" si="173"/>
        <v>42573.226388888885</v>
      </c>
    </row>
    <row r="3710" spans="1:20" ht="42.75" hidden="1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>ROUND(E3710/D3710*100,0)</f>
        <v>300</v>
      </c>
      <c r="P3710" s="15">
        <f t="shared" si="171"/>
        <v>53.85</v>
      </c>
      <c r="Q3710" s="13" t="s">
        <v>8315</v>
      </c>
      <c r="R3710" t="s">
        <v>8316</v>
      </c>
      <c r="S3710" s="19">
        <f t="shared" si="172"/>
        <v>41810.142199074071</v>
      </c>
      <c r="T3710" s="19">
        <f t="shared" si="173"/>
        <v>41824.142199074071</v>
      </c>
    </row>
    <row r="3711" spans="1:20" ht="42.75" hidden="1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>
        <f>ROUND(E3711/D3711*100,0)</f>
        <v>108</v>
      </c>
      <c r="P3711" s="15">
        <f t="shared" si="171"/>
        <v>30.93</v>
      </c>
      <c r="Q3711" s="13" t="s">
        <v>8315</v>
      </c>
      <c r="R3711" t="s">
        <v>8316</v>
      </c>
      <c r="S3711" s="19">
        <f t="shared" si="172"/>
        <v>41785.707708333335</v>
      </c>
      <c r="T3711" s="19">
        <f t="shared" si="173"/>
        <v>41815.707708333335</v>
      </c>
    </row>
    <row r="3712" spans="1:20" ht="28.5" hidden="1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>ROUND(E3712/D3712*100,0)</f>
        <v>141</v>
      </c>
      <c r="P3712" s="15">
        <f t="shared" si="171"/>
        <v>67.959999999999994</v>
      </c>
      <c r="Q3712" s="13" t="s">
        <v>8315</v>
      </c>
      <c r="R3712" t="s">
        <v>8316</v>
      </c>
      <c r="S3712" s="19">
        <f t="shared" si="172"/>
        <v>42072.576249999998</v>
      </c>
      <c r="T3712" s="19">
        <f t="shared" si="173"/>
        <v>42097.576249999998</v>
      </c>
    </row>
    <row r="3713" spans="1:20" ht="28.5" hidden="1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>ROUND(E3713/D3713*100,0)</f>
        <v>114</v>
      </c>
      <c r="P3713" s="15">
        <f t="shared" si="171"/>
        <v>27.14</v>
      </c>
      <c r="Q3713" s="13" t="s">
        <v>8315</v>
      </c>
      <c r="R3713" t="s">
        <v>8316</v>
      </c>
      <c r="S3713" s="19">
        <f t="shared" si="172"/>
        <v>41779.724224537036</v>
      </c>
      <c r="T3713" s="19">
        <f t="shared" si="173"/>
        <v>41805.666666666664</v>
      </c>
    </row>
    <row r="3714" spans="1:20" ht="42.75" hidden="1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>ROUND(E3714/D3714*100,0)</f>
        <v>154</v>
      </c>
      <c r="P3714" s="15">
        <f t="shared" si="171"/>
        <v>110.87</v>
      </c>
      <c r="Q3714" s="13" t="s">
        <v>8315</v>
      </c>
      <c r="R3714" t="s">
        <v>8316</v>
      </c>
      <c r="S3714" s="19">
        <f t="shared" si="172"/>
        <v>42134.172071759262</v>
      </c>
      <c r="T3714" s="19">
        <f t="shared" si="173"/>
        <v>42155.290972222225</v>
      </c>
    </row>
    <row r="3715" spans="1:20" ht="42.75" hidden="1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>ROUND(E3715/D3715*100,0)</f>
        <v>102</v>
      </c>
      <c r="P3715" s="15">
        <f t="shared" ref="P3715:P3778" si="174">IFERROR(ROUND(E3715/L3715,2),0)</f>
        <v>106.84</v>
      </c>
      <c r="Q3715" s="13" t="s">
        <v>8315</v>
      </c>
      <c r="R3715" t="s">
        <v>8316</v>
      </c>
      <c r="S3715" s="19">
        <f t="shared" ref="S3715:S3778" si="175">(((J3715/60)/60)/24)+DATE(1970,1,1)</f>
        <v>42505.738032407404</v>
      </c>
      <c r="T3715" s="19">
        <f t="shared" ref="T3715:T3778" si="176">(((I3715/60)/60)/24)+DATE(1970,1,1)</f>
        <v>42525.738032407404</v>
      </c>
    </row>
    <row r="3716" spans="1:20" ht="42.75" hidden="1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>ROUND(E3716/D3716*100,0)</f>
        <v>102</v>
      </c>
      <c r="P3716" s="15">
        <f t="shared" si="174"/>
        <v>105.52</v>
      </c>
      <c r="Q3716" s="13" t="s">
        <v>8315</v>
      </c>
      <c r="R3716" t="s">
        <v>8316</v>
      </c>
      <c r="S3716" s="19">
        <f t="shared" si="175"/>
        <v>42118.556331018524</v>
      </c>
      <c r="T3716" s="19">
        <f t="shared" si="176"/>
        <v>42150.165972222225</v>
      </c>
    </row>
    <row r="3717" spans="1:20" ht="42.75" hidden="1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>
        <f>ROUND(E3717/D3717*100,0)</f>
        <v>103</v>
      </c>
      <c r="P3717" s="15">
        <f t="shared" si="174"/>
        <v>132.96</v>
      </c>
      <c r="Q3717" s="13" t="s">
        <v>8315</v>
      </c>
      <c r="R3717" t="s">
        <v>8316</v>
      </c>
      <c r="S3717" s="19">
        <f t="shared" si="175"/>
        <v>42036.995590277773</v>
      </c>
      <c r="T3717" s="19">
        <f t="shared" si="176"/>
        <v>42094.536111111112</v>
      </c>
    </row>
    <row r="3718" spans="1:20" ht="42.75" hidden="1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>ROUND(E3718/D3718*100,0)</f>
        <v>156</v>
      </c>
      <c r="P3718" s="15">
        <f t="shared" si="174"/>
        <v>51.92</v>
      </c>
      <c r="Q3718" s="13" t="s">
        <v>8315</v>
      </c>
      <c r="R3718" t="s">
        <v>8316</v>
      </c>
      <c r="S3718" s="19">
        <f t="shared" si="175"/>
        <v>42360.887835648144</v>
      </c>
      <c r="T3718" s="19">
        <f t="shared" si="176"/>
        <v>42390.887835648144</v>
      </c>
    </row>
    <row r="3719" spans="1:20" ht="42.75" hidden="1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>
        <f>ROUND(E3719/D3719*100,0)</f>
        <v>101</v>
      </c>
      <c r="P3719" s="15">
        <f t="shared" si="174"/>
        <v>310</v>
      </c>
      <c r="Q3719" s="13" t="s">
        <v>8315</v>
      </c>
      <c r="R3719" t="s">
        <v>8316</v>
      </c>
      <c r="S3719" s="19">
        <f t="shared" si="175"/>
        <v>42102.866307870368</v>
      </c>
      <c r="T3719" s="19">
        <f t="shared" si="176"/>
        <v>42133.866307870368</v>
      </c>
    </row>
    <row r="3720" spans="1:20" ht="42.75" hidden="1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>
        <f>ROUND(E3720/D3720*100,0)</f>
        <v>239</v>
      </c>
      <c r="P3720" s="15">
        <f t="shared" si="174"/>
        <v>26.02</v>
      </c>
      <c r="Q3720" s="13" t="s">
        <v>8315</v>
      </c>
      <c r="R3720" t="s">
        <v>8316</v>
      </c>
      <c r="S3720" s="19">
        <f t="shared" si="175"/>
        <v>42032.716145833328</v>
      </c>
      <c r="T3720" s="19">
        <f t="shared" si="176"/>
        <v>42062.716145833328</v>
      </c>
    </row>
    <row r="3721" spans="1:20" ht="28.5" hidden="1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>
        <f>ROUND(E3721/D3721*100,0)</f>
        <v>210</v>
      </c>
      <c r="P3721" s="15">
        <f t="shared" si="174"/>
        <v>105</v>
      </c>
      <c r="Q3721" s="13" t="s">
        <v>8315</v>
      </c>
      <c r="R3721" t="s">
        <v>8316</v>
      </c>
      <c r="S3721" s="19">
        <f t="shared" si="175"/>
        <v>42147.729930555557</v>
      </c>
      <c r="T3721" s="19">
        <f t="shared" si="176"/>
        <v>42177.729930555557</v>
      </c>
    </row>
    <row r="3722" spans="1:20" ht="28.5" hidden="1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>ROUND(E3722/D3722*100,0)</f>
        <v>105</v>
      </c>
      <c r="P3722" s="15">
        <f t="shared" si="174"/>
        <v>86.23</v>
      </c>
      <c r="Q3722" s="13" t="s">
        <v>8315</v>
      </c>
      <c r="R3722" t="s">
        <v>8316</v>
      </c>
      <c r="S3722" s="19">
        <f t="shared" si="175"/>
        <v>42165.993125000001</v>
      </c>
      <c r="T3722" s="19">
        <f t="shared" si="176"/>
        <v>42187.993125000001</v>
      </c>
    </row>
    <row r="3723" spans="1:20" ht="42.75" hidden="1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>ROUND(E3723/D3723*100,0)</f>
        <v>101</v>
      </c>
      <c r="P3723" s="15">
        <f t="shared" si="174"/>
        <v>114.55</v>
      </c>
      <c r="Q3723" s="13" t="s">
        <v>8315</v>
      </c>
      <c r="R3723" t="s">
        <v>8316</v>
      </c>
      <c r="S3723" s="19">
        <f t="shared" si="175"/>
        <v>41927.936157407406</v>
      </c>
      <c r="T3723" s="19">
        <f t="shared" si="176"/>
        <v>41948.977824074071</v>
      </c>
    </row>
    <row r="3724" spans="1:20" ht="57" hidden="1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>
        <f>ROUND(E3724/D3724*100,0)</f>
        <v>111</v>
      </c>
      <c r="P3724" s="15">
        <f t="shared" si="174"/>
        <v>47.66</v>
      </c>
      <c r="Q3724" s="13" t="s">
        <v>8315</v>
      </c>
      <c r="R3724" t="s">
        <v>8316</v>
      </c>
      <c r="S3724" s="19">
        <f t="shared" si="175"/>
        <v>42381.671840277777</v>
      </c>
      <c r="T3724" s="19">
        <f t="shared" si="176"/>
        <v>42411.957638888889</v>
      </c>
    </row>
    <row r="3725" spans="1:20" ht="28.5" hidden="1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>
        <f>ROUND(E3725/D3725*100,0)</f>
        <v>102</v>
      </c>
      <c r="P3725" s="15">
        <f t="shared" si="174"/>
        <v>72.89</v>
      </c>
      <c r="Q3725" s="13" t="s">
        <v>8315</v>
      </c>
      <c r="R3725" t="s">
        <v>8316</v>
      </c>
      <c r="S3725" s="19">
        <f t="shared" si="175"/>
        <v>41943.753032407411</v>
      </c>
      <c r="T3725" s="19">
        <f t="shared" si="176"/>
        <v>41973.794699074075</v>
      </c>
    </row>
    <row r="3726" spans="1:20" ht="42.75" hidden="1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>
        <f>ROUND(E3726/D3726*100,0)</f>
        <v>103</v>
      </c>
      <c r="P3726" s="15">
        <f t="shared" si="174"/>
        <v>49.55</v>
      </c>
      <c r="Q3726" s="13" t="s">
        <v>8315</v>
      </c>
      <c r="R3726" t="s">
        <v>8316</v>
      </c>
      <c r="S3726" s="19">
        <f t="shared" si="175"/>
        <v>42465.491435185191</v>
      </c>
      <c r="T3726" s="19">
        <f t="shared" si="176"/>
        <v>42494.958333333328</v>
      </c>
    </row>
    <row r="3727" spans="1:20" ht="42.75" hidden="1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>
        <f>ROUND(E3727/D3727*100,0)</f>
        <v>127</v>
      </c>
      <c r="P3727" s="15">
        <f t="shared" si="174"/>
        <v>25.4</v>
      </c>
      <c r="Q3727" s="13" t="s">
        <v>8315</v>
      </c>
      <c r="R3727" t="s">
        <v>8316</v>
      </c>
      <c r="S3727" s="19">
        <f t="shared" si="175"/>
        <v>42401.945219907408</v>
      </c>
      <c r="T3727" s="19">
        <f t="shared" si="176"/>
        <v>42418.895833333328</v>
      </c>
    </row>
    <row r="3728" spans="1:20" ht="42.75" hidden="1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>ROUND(E3728/D3728*100,0)</f>
        <v>339</v>
      </c>
      <c r="P3728" s="15">
        <f t="shared" si="174"/>
        <v>62.59</v>
      </c>
      <c r="Q3728" s="13" t="s">
        <v>8315</v>
      </c>
      <c r="R3728" t="s">
        <v>8316</v>
      </c>
      <c r="S3728" s="19">
        <f t="shared" si="175"/>
        <v>42462.140868055561</v>
      </c>
      <c r="T3728" s="19">
        <f t="shared" si="176"/>
        <v>42489.875</v>
      </c>
    </row>
    <row r="3729" spans="1:20" ht="42.75" hidden="1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>ROUND(E3729/D3729*100,0)</f>
        <v>101</v>
      </c>
      <c r="P3729" s="15">
        <f t="shared" si="174"/>
        <v>61.06</v>
      </c>
      <c r="Q3729" s="13" t="s">
        <v>8315</v>
      </c>
      <c r="R3729" t="s">
        <v>8316</v>
      </c>
      <c r="S3729" s="19">
        <f t="shared" si="175"/>
        <v>42632.348310185189</v>
      </c>
      <c r="T3729" s="19">
        <f t="shared" si="176"/>
        <v>42663.204861111109</v>
      </c>
    </row>
    <row r="3730" spans="1:20" ht="42.75" hidden="1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>ROUND(E3730/D3730*100,0)</f>
        <v>9</v>
      </c>
      <c r="P3730" s="15">
        <f t="shared" si="174"/>
        <v>60.06</v>
      </c>
      <c r="Q3730" s="13" t="s">
        <v>8315</v>
      </c>
      <c r="R3730" t="s">
        <v>8316</v>
      </c>
      <c r="S3730" s="19">
        <f t="shared" si="175"/>
        <v>42205.171018518522</v>
      </c>
      <c r="T3730" s="19">
        <f t="shared" si="176"/>
        <v>42235.171018518522</v>
      </c>
    </row>
    <row r="3731" spans="1:20" ht="42.75" hidden="1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>ROUND(E3731/D3731*100,0)</f>
        <v>7</v>
      </c>
      <c r="P3731" s="15">
        <f t="shared" si="174"/>
        <v>72.400000000000006</v>
      </c>
      <c r="Q3731" s="13" t="s">
        <v>8315</v>
      </c>
      <c r="R3731" t="s">
        <v>8316</v>
      </c>
      <c r="S3731" s="19">
        <f t="shared" si="175"/>
        <v>42041.205000000002</v>
      </c>
      <c r="T3731" s="19">
        <f t="shared" si="176"/>
        <v>42086.16333333333</v>
      </c>
    </row>
    <row r="3732" spans="1:20" ht="42.75" hidden="1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>ROUND(E3732/D3732*100,0)</f>
        <v>10</v>
      </c>
      <c r="P3732" s="15">
        <f t="shared" si="174"/>
        <v>100</v>
      </c>
      <c r="Q3732" s="13" t="s">
        <v>8315</v>
      </c>
      <c r="R3732" t="s">
        <v>8316</v>
      </c>
      <c r="S3732" s="19">
        <f t="shared" si="175"/>
        <v>42203.677766203706</v>
      </c>
      <c r="T3732" s="19">
        <f t="shared" si="176"/>
        <v>42233.677766203706</v>
      </c>
    </row>
    <row r="3733" spans="1:20" ht="42.75" hidden="1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>ROUND(E3733/D3733*100,0)</f>
        <v>11</v>
      </c>
      <c r="P3733" s="15">
        <f t="shared" si="174"/>
        <v>51.67</v>
      </c>
      <c r="Q3733" s="13" t="s">
        <v>8315</v>
      </c>
      <c r="R3733" t="s">
        <v>8316</v>
      </c>
      <c r="S3733" s="19">
        <f t="shared" si="175"/>
        <v>41983.752847222218</v>
      </c>
      <c r="T3733" s="19">
        <f t="shared" si="176"/>
        <v>42014.140972222223</v>
      </c>
    </row>
    <row r="3734" spans="1:20" ht="42.75" hidden="1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>ROUND(E3734/D3734*100,0)</f>
        <v>15</v>
      </c>
      <c r="P3734" s="15">
        <f t="shared" si="174"/>
        <v>32.75</v>
      </c>
      <c r="Q3734" s="13" t="s">
        <v>8315</v>
      </c>
      <c r="R3734" t="s">
        <v>8316</v>
      </c>
      <c r="S3734" s="19">
        <f t="shared" si="175"/>
        <v>41968.677465277782</v>
      </c>
      <c r="T3734" s="19">
        <f t="shared" si="176"/>
        <v>42028.5</v>
      </c>
    </row>
    <row r="3735" spans="1:20" ht="42.75" hidden="1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>ROUND(E3735/D3735*100,0)</f>
        <v>0</v>
      </c>
      <c r="P3735" s="15">
        <f t="shared" si="174"/>
        <v>0</v>
      </c>
      <c r="Q3735" s="13" t="s">
        <v>8315</v>
      </c>
      <c r="R3735" t="s">
        <v>8316</v>
      </c>
      <c r="S3735" s="19">
        <f t="shared" si="175"/>
        <v>42103.024398148147</v>
      </c>
      <c r="T3735" s="19">
        <f t="shared" si="176"/>
        <v>42112.9375</v>
      </c>
    </row>
    <row r="3736" spans="1:20" ht="42.75" hidden="1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>ROUND(E3736/D3736*100,0)</f>
        <v>28</v>
      </c>
      <c r="P3736" s="15">
        <f t="shared" si="174"/>
        <v>61</v>
      </c>
      <c r="Q3736" s="13" t="s">
        <v>8315</v>
      </c>
      <c r="R3736" t="s">
        <v>8316</v>
      </c>
      <c r="S3736" s="19">
        <f t="shared" si="175"/>
        <v>42089.901574074072</v>
      </c>
      <c r="T3736" s="19">
        <f t="shared" si="176"/>
        <v>42149.901574074072</v>
      </c>
    </row>
    <row r="3737" spans="1:20" ht="28.5" hidden="1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>ROUND(E3737/D3737*100,0)</f>
        <v>13</v>
      </c>
      <c r="P3737" s="15">
        <f t="shared" si="174"/>
        <v>10</v>
      </c>
      <c r="Q3737" s="13" t="s">
        <v>8315</v>
      </c>
      <c r="R3737" t="s">
        <v>8316</v>
      </c>
      <c r="S3737" s="19">
        <f t="shared" si="175"/>
        <v>42122.693159722221</v>
      </c>
      <c r="T3737" s="19">
        <f t="shared" si="176"/>
        <v>42152.693159722221</v>
      </c>
    </row>
    <row r="3738" spans="1:20" ht="42.75" hidden="1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>ROUND(E3738/D3738*100,0)</f>
        <v>1</v>
      </c>
      <c r="P3738" s="15">
        <f t="shared" si="174"/>
        <v>10</v>
      </c>
      <c r="Q3738" s="13" t="s">
        <v>8315</v>
      </c>
      <c r="R3738" t="s">
        <v>8316</v>
      </c>
      <c r="S3738" s="19">
        <f t="shared" si="175"/>
        <v>42048.711724537032</v>
      </c>
      <c r="T3738" s="19">
        <f t="shared" si="176"/>
        <v>42086.75</v>
      </c>
    </row>
    <row r="3739" spans="1:20" ht="28.5" hidden="1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>ROUND(E3739/D3739*100,0)</f>
        <v>21</v>
      </c>
      <c r="P3739" s="15">
        <f t="shared" si="174"/>
        <v>37.5</v>
      </c>
      <c r="Q3739" s="13" t="s">
        <v>8315</v>
      </c>
      <c r="R3739" t="s">
        <v>8316</v>
      </c>
      <c r="S3739" s="19">
        <f t="shared" si="175"/>
        <v>42297.691006944442</v>
      </c>
      <c r="T3739" s="19">
        <f t="shared" si="176"/>
        <v>42320.290972222225</v>
      </c>
    </row>
    <row r="3740" spans="1:20" ht="28.5" hidden="1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>ROUND(E3740/D3740*100,0)</f>
        <v>18</v>
      </c>
      <c r="P3740" s="15">
        <f t="shared" si="174"/>
        <v>45</v>
      </c>
      <c r="Q3740" s="13" t="s">
        <v>8315</v>
      </c>
      <c r="R3740" t="s">
        <v>8316</v>
      </c>
      <c r="S3740" s="19">
        <f t="shared" si="175"/>
        <v>41813.938715277778</v>
      </c>
      <c r="T3740" s="19">
        <f t="shared" si="176"/>
        <v>41835.916666666664</v>
      </c>
    </row>
    <row r="3741" spans="1:20" ht="42.75" hidden="1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>ROUND(E3741/D3741*100,0)</f>
        <v>20</v>
      </c>
      <c r="P3741" s="15">
        <f t="shared" si="174"/>
        <v>100.63</v>
      </c>
      <c r="Q3741" s="13" t="s">
        <v>8315</v>
      </c>
      <c r="R3741" t="s">
        <v>8316</v>
      </c>
      <c r="S3741" s="19">
        <f t="shared" si="175"/>
        <v>42548.449861111112</v>
      </c>
      <c r="T3741" s="19">
        <f t="shared" si="176"/>
        <v>42568.449861111112</v>
      </c>
    </row>
    <row r="3742" spans="1:20" ht="42.75" hidden="1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>ROUND(E3742/D3742*100,0)</f>
        <v>18</v>
      </c>
      <c r="P3742" s="15">
        <f t="shared" si="174"/>
        <v>25.57</v>
      </c>
      <c r="Q3742" s="13" t="s">
        <v>8315</v>
      </c>
      <c r="R3742" t="s">
        <v>8316</v>
      </c>
      <c r="S3742" s="19">
        <f t="shared" si="175"/>
        <v>41833.089756944442</v>
      </c>
      <c r="T3742" s="19">
        <f t="shared" si="176"/>
        <v>41863.079143518517</v>
      </c>
    </row>
    <row r="3743" spans="1:20" ht="42.75" hidden="1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>ROUND(E3743/D3743*100,0)</f>
        <v>0</v>
      </c>
      <c r="P3743" s="15">
        <f t="shared" si="174"/>
        <v>0</v>
      </c>
      <c r="Q3743" s="13" t="s">
        <v>8315</v>
      </c>
      <c r="R3743" t="s">
        <v>8316</v>
      </c>
      <c r="S3743" s="19">
        <f t="shared" si="175"/>
        <v>42325.920717592591</v>
      </c>
      <c r="T3743" s="19">
        <f t="shared" si="176"/>
        <v>42355.920717592591</v>
      </c>
    </row>
    <row r="3744" spans="1:20" ht="42.75" hidden="1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>ROUND(E3744/D3744*100,0)</f>
        <v>2</v>
      </c>
      <c r="P3744" s="15">
        <f t="shared" si="174"/>
        <v>25</v>
      </c>
      <c r="Q3744" s="13" t="s">
        <v>8315</v>
      </c>
      <c r="R3744" t="s">
        <v>8316</v>
      </c>
      <c r="S3744" s="19">
        <f t="shared" si="175"/>
        <v>41858.214629629627</v>
      </c>
      <c r="T3744" s="19">
        <f t="shared" si="176"/>
        <v>41888.214629629627</v>
      </c>
    </row>
    <row r="3745" spans="1:20" ht="28.5" hidden="1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>ROUND(E3745/D3745*100,0)</f>
        <v>0</v>
      </c>
      <c r="P3745" s="15">
        <f t="shared" si="174"/>
        <v>0</v>
      </c>
      <c r="Q3745" s="13" t="s">
        <v>8315</v>
      </c>
      <c r="R3745" t="s">
        <v>8316</v>
      </c>
      <c r="S3745" s="19">
        <f t="shared" si="175"/>
        <v>41793.710231481484</v>
      </c>
      <c r="T3745" s="19">
        <f t="shared" si="176"/>
        <v>41823.710231481484</v>
      </c>
    </row>
    <row r="3746" spans="1:20" ht="42.75" hidden="1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>ROUND(E3746/D3746*100,0)</f>
        <v>0</v>
      </c>
      <c r="P3746" s="15">
        <f t="shared" si="174"/>
        <v>0</v>
      </c>
      <c r="Q3746" s="13" t="s">
        <v>8315</v>
      </c>
      <c r="R3746" t="s">
        <v>8316</v>
      </c>
      <c r="S3746" s="19">
        <f t="shared" si="175"/>
        <v>41793.814259259263</v>
      </c>
      <c r="T3746" s="19">
        <f t="shared" si="176"/>
        <v>41825.165972222225</v>
      </c>
    </row>
    <row r="3747" spans="1:20" ht="42.75" hidden="1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>ROUND(E3747/D3747*100,0)</f>
        <v>10</v>
      </c>
      <c r="P3747" s="15">
        <f t="shared" si="174"/>
        <v>10</v>
      </c>
      <c r="Q3747" s="13" t="s">
        <v>8315</v>
      </c>
      <c r="R3747" t="s">
        <v>8316</v>
      </c>
      <c r="S3747" s="19">
        <f t="shared" si="175"/>
        <v>41831.697939814818</v>
      </c>
      <c r="T3747" s="19">
        <f t="shared" si="176"/>
        <v>41861.697939814818</v>
      </c>
    </row>
    <row r="3748" spans="1:20" hidden="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>ROUND(E3748/D3748*100,0)</f>
        <v>2</v>
      </c>
      <c r="P3748" s="15">
        <f t="shared" si="174"/>
        <v>202</v>
      </c>
      <c r="Q3748" s="13" t="s">
        <v>8315</v>
      </c>
      <c r="R3748" t="s">
        <v>8316</v>
      </c>
      <c r="S3748" s="19">
        <f t="shared" si="175"/>
        <v>42621.389340277776</v>
      </c>
      <c r="T3748" s="19">
        <f t="shared" si="176"/>
        <v>42651.389340277776</v>
      </c>
    </row>
    <row r="3749" spans="1:20" ht="28.5" hidden="1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>ROUND(E3749/D3749*100,0)</f>
        <v>1</v>
      </c>
      <c r="P3749" s="15">
        <f t="shared" si="174"/>
        <v>25</v>
      </c>
      <c r="Q3749" s="13" t="s">
        <v>8315</v>
      </c>
      <c r="R3749" t="s">
        <v>8316</v>
      </c>
      <c r="S3749" s="19">
        <f t="shared" si="175"/>
        <v>42164.299722222218</v>
      </c>
      <c r="T3749" s="19">
        <f t="shared" si="176"/>
        <v>42190.957638888889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>ROUND(E3750/D3750*100,0)</f>
        <v>104</v>
      </c>
      <c r="P3750" s="15">
        <f t="shared" si="174"/>
        <v>99.54</v>
      </c>
      <c r="Q3750" s="13" t="s">
        <v>8315</v>
      </c>
      <c r="R3750" t="s">
        <v>8357</v>
      </c>
      <c r="S3750" s="19">
        <f t="shared" si="175"/>
        <v>42395.706435185188</v>
      </c>
      <c r="T3750" s="19">
        <f t="shared" si="176"/>
        <v>42416.249305555553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>ROUND(E3751/D3751*100,0)</f>
        <v>105</v>
      </c>
      <c r="P3751" s="15">
        <f t="shared" si="174"/>
        <v>75</v>
      </c>
      <c r="Q3751" s="13" t="s">
        <v>8315</v>
      </c>
      <c r="R3751" t="s">
        <v>8357</v>
      </c>
      <c r="S3751" s="19">
        <f t="shared" si="175"/>
        <v>42458.127175925925</v>
      </c>
      <c r="T3751" s="19">
        <f t="shared" si="176"/>
        <v>42489.165972222225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>ROUND(E3752/D3752*100,0)</f>
        <v>100</v>
      </c>
      <c r="P3752" s="15">
        <f t="shared" si="174"/>
        <v>215.25</v>
      </c>
      <c r="Q3752" s="13" t="s">
        <v>8315</v>
      </c>
      <c r="R3752" t="s">
        <v>8357</v>
      </c>
      <c r="S3752" s="19">
        <f t="shared" si="175"/>
        <v>42016.981574074074</v>
      </c>
      <c r="T3752" s="19">
        <f t="shared" si="176"/>
        <v>42045.332638888889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>ROUND(E3753/D3753*100,0)</f>
        <v>133</v>
      </c>
      <c r="P3753" s="15">
        <f t="shared" si="174"/>
        <v>120.55</v>
      </c>
      <c r="Q3753" s="13" t="s">
        <v>8315</v>
      </c>
      <c r="R3753" t="s">
        <v>8357</v>
      </c>
      <c r="S3753" s="19">
        <f t="shared" si="175"/>
        <v>42403.035567129627</v>
      </c>
      <c r="T3753" s="19">
        <f t="shared" si="176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>
        <f>ROUND(E3754/D3754*100,0)</f>
        <v>113</v>
      </c>
      <c r="P3754" s="15">
        <f t="shared" si="174"/>
        <v>37.67</v>
      </c>
      <c r="Q3754" s="13" t="s">
        <v>8315</v>
      </c>
      <c r="R3754" t="s">
        <v>8357</v>
      </c>
      <c r="S3754" s="19">
        <f t="shared" si="175"/>
        <v>42619.802488425921</v>
      </c>
      <c r="T3754" s="19">
        <f t="shared" si="176"/>
        <v>42659.875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>ROUND(E3755/D3755*100,0)</f>
        <v>103</v>
      </c>
      <c r="P3755" s="15">
        <f t="shared" si="174"/>
        <v>172.23</v>
      </c>
      <c r="Q3755" s="13" t="s">
        <v>8315</v>
      </c>
      <c r="R3755" t="s">
        <v>8357</v>
      </c>
      <c r="S3755" s="19">
        <f t="shared" si="175"/>
        <v>42128.824074074073</v>
      </c>
      <c r="T3755" s="19">
        <f t="shared" si="176"/>
        <v>42158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>ROUND(E3756/D3756*100,0)</f>
        <v>120</v>
      </c>
      <c r="P3756" s="15">
        <f t="shared" si="174"/>
        <v>111.11</v>
      </c>
      <c r="Q3756" s="13" t="s">
        <v>8315</v>
      </c>
      <c r="R3756" t="s">
        <v>8357</v>
      </c>
      <c r="S3756" s="19">
        <f t="shared" si="175"/>
        <v>41808.881215277775</v>
      </c>
      <c r="T3756" s="19">
        <f t="shared" si="176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>
        <f>ROUND(E3757/D3757*100,0)</f>
        <v>130</v>
      </c>
      <c r="P3757" s="15">
        <f t="shared" si="174"/>
        <v>25.46</v>
      </c>
      <c r="Q3757" s="13" t="s">
        <v>8315</v>
      </c>
      <c r="R3757" t="s">
        <v>8357</v>
      </c>
      <c r="S3757" s="19">
        <f t="shared" si="175"/>
        <v>42445.866979166662</v>
      </c>
      <c r="T3757" s="19">
        <f t="shared" si="176"/>
        <v>42475.866979166662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>ROUND(E3758/D3758*100,0)</f>
        <v>101</v>
      </c>
      <c r="P3758" s="15">
        <f t="shared" si="174"/>
        <v>267.64999999999998</v>
      </c>
      <c r="Q3758" s="13" t="s">
        <v>8315</v>
      </c>
      <c r="R3758" t="s">
        <v>8357</v>
      </c>
      <c r="S3758" s="19">
        <f t="shared" si="175"/>
        <v>41771.814791666664</v>
      </c>
      <c r="T3758" s="19">
        <f t="shared" si="176"/>
        <v>41801.814791666664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>ROUND(E3759/D3759*100,0)</f>
        <v>109</v>
      </c>
      <c r="P3759" s="15">
        <f t="shared" si="174"/>
        <v>75.959999999999994</v>
      </c>
      <c r="Q3759" s="13" t="s">
        <v>8315</v>
      </c>
      <c r="R3759" t="s">
        <v>8357</v>
      </c>
      <c r="S3759" s="19">
        <f t="shared" si="175"/>
        <v>41954.850868055553</v>
      </c>
      <c r="T3759" s="19">
        <f t="shared" si="176"/>
        <v>41974.850868055553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>ROUND(E3760/D3760*100,0)</f>
        <v>102</v>
      </c>
      <c r="P3760" s="15">
        <f t="shared" si="174"/>
        <v>59.04</v>
      </c>
      <c r="Q3760" s="13" t="s">
        <v>8315</v>
      </c>
      <c r="R3760" t="s">
        <v>8357</v>
      </c>
      <c r="S3760" s="19">
        <f t="shared" si="175"/>
        <v>41747.471504629626</v>
      </c>
      <c r="T3760" s="19">
        <f t="shared" si="176"/>
        <v>41778.208333333336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>ROUND(E3761/D3761*100,0)</f>
        <v>110</v>
      </c>
      <c r="P3761" s="15">
        <f t="shared" si="174"/>
        <v>50.11</v>
      </c>
      <c r="Q3761" s="13" t="s">
        <v>8315</v>
      </c>
      <c r="R3761" t="s">
        <v>8357</v>
      </c>
      <c r="S3761" s="19">
        <f t="shared" si="175"/>
        <v>42182.108252314814</v>
      </c>
      <c r="T3761" s="19">
        <f t="shared" si="176"/>
        <v>42242.108252314814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>ROUND(E3762/D3762*100,0)</f>
        <v>101</v>
      </c>
      <c r="P3762" s="15">
        <f t="shared" si="174"/>
        <v>55.5</v>
      </c>
      <c r="Q3762" s="13" t="s">
        <v>8315</v>
      </c>
      <c r="R3762" t="s">
        <v>8357</v>
      </c>
      <c r="S3762" s="19">
        <f t="shared" si="175"/>
        <v>41739.525300925925</v>
      </c>
      <c r="T3762" s="19">
        <f t="shared" si="176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>
        <f>ROUND(E3763/D3763*100,0)</f>
        <v>100</v>
      </c>
      <c r="P3763" s="15">
        <f t="shared" si="174"/>
        <v>166.67</v>
      </c>
      <c r="Q3763" s="13" t="s">
        <v>8315</v>
      </c>
      <c r="R3763" t="s">
        <v>8357</v>
      </c>
      <c r="S3763" s="19">
        <f t="shared" si="175"/>
        <v>42173.466863425929</v>
      </c>
      <c r="T3763" s="19">
        <f t="shared" si="176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>
        <f>ROUND(E3764/D3764*100,0)</f>
        <v>106</v>
      </c>
      <c r="P3764" s="15">
        <f t="shared" si="174"/>
        <v>47.43</v>
      </c>
      <c r="Q3764" s="13" t="s">
        <v>8315</v>
      </c>
      <c r="R3764" t="s">
        <v>8357</v>
      </c>
      <c r="S3764" s="19">
        <f t="shared" si="175"/>
        <v>42193.813530092593</v>
      </c>
      <c r="T3764" s="19">
        <f t="shared" si="176"/>
        <v>42218.813530092593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>ROUND(E3765/D3765*100,0)</f>
        <v>100</v>
      </c>
      <c r="P3765" s="15">
        <f t="shared" si="174"/>
        <v>64.94</v>
      </c>
      <c r="Q3765" s="13" t="s">
        <v>8315</v>
      </c>
      <c r="R3765" t="s">
        <v>8357</v>
      </c>
      <c r="S3765" s="19">
        <f t="shared" si="175"/>
        <v>42065.750300925924</v>
      </c>
      <c r="T3765" s="19">
        <f t="shared" si="176"/>
        <v>42095.708634259259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>ROUND(E3766/D3766*100,0)</f>
        <v>100</v>
      </c>
      <c r="P3766" s="15">
        <f t="shared" si="174"/>
        <v>55.56</v>
      </c>
      <c r="Q3766" s="13" t="s">
        <v>8315</v>
      </c>
      <c r="R3766" t="s">
        <v>8357</v>
      </c>
      <c r="S3766" s="19">
        <f t="shared" si="175"/>
        <v>42499.842962962968</v>
      </c>
      <c r="T3766" s="19">
        <f t="shared" si="176"/>
        <v>42519.024999999994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>ROUND(E3767/D3767*100,0)</f>
        <v>113</v>
      </c>
      <c r="P3767" s="15">
        <f t="shared" si="174"/>
        <v>74.22</v>
      </c>
      <c r="Q3767" s="13" t="s">
        <v>8315</v>
      </c>
      <c r="R3767" t="s">
        <v>8357</v>
      </c>
      <c r="S3767" s="19">
        <f t="shared" si="175"/>
        <v>41820.776412037041</v>
      </c>
      <c r="T3767" s="19">
        <f t="shared" si="176"/>
        <v>41850.776412037041</v>
      </c>
    </row>
    <row r="3768" spans="1:20" ht="42.7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>ROUND(E3768/D3768*100,0)</f>
        <v>103</v>
      </c>
      <c r="P3768" s="15">
        <f t="shared" si="174"/>
        <v>106.93</v>
      </c>
      <c r="Q3768" s="13" t="s">
        <v>8315</v>
      </c>
      <c r="R3768" t="s">
        <v>8357</v>
      </c>
      <c r="S3768" s="19">
        <f t="shared" si="175"/>
        <v>41788.167187500003</v>
      </c>
      <c r="T3768" s="19">
        <f t="shared" si="176"/>
        <v>41823.167187500003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>ROUND(E3769/D3769*100,0)</f>
        <v>117</v>
      </c>
      <c r="P3769" s="15">
        <f t="shared" si="174"/>
        <v>41.7</v>
      </c>
      <c r="Q3769" s="13" t="s">
        <v>8315</v>
      </c>
      <c r="R3769" t="s">
        <v>8357</v>
      </c>
      <c r="S3769" s="19">
        <f t="shared" si="175"/>
        <v>42050.019641203704</v>
      </c>
      <c r="T3769" s="19">
        <f t="shared" si="176"/>
        <v>42064.207638888889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>ROUND(E3770/D3770*100,0)</f>
        <v>108</v>
      </c>
      <c r="P3770" s="15">
        <f t="shared" si="174"/>
        <v>74.239999999999995</v>
      </c>
      <c r="Q3770" s="13" t="s">
        <v>8315</v>
      </c>
      <c r="R3770" t="s">
        <v>8357</v>
      </c>
      <c r="S3770" s="19">
        <f t="shared" si="175"/>
        <v>41772.727893518517</v>
      </c>
      <c r="T3770" s="19">
        <f t="shared" si="176"/>
        <v>41802.727893518517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>ROUND(E3771/D3771*100,0)</f>
        <v>100</v>
      </c>
      <c r="P3771" s="15">
        <f t="shared" si="174"/>
        <v>73.33</v>
      </c>
      <c r="Q3771" s="13" t="s">
        <v>8315</v>
      </c>
      <c r="R3771" t="s">
        <v>8357</v>
      </c>
      <c r="S3771" s="19">
        <f t="shared" si="175"/>
        <v>42445.598136574074</v>
      </c>
      <c r="T3771" s="19">
        <f t="shared" si="176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>
        <f>ROUND(E3772/D3772*100,0)</f>
        <v>100</v>
      </c>
      <c r="P3772" s="15">
        <f t="shared" si="174"/>
        <v>100</v>
      </c>
      <c r="Q3772" s="13" t="s">
        <v>8315</v>
      </c>
      <c r="R3772" t="s">
        <v>8357</v>
      </c>
      <c r="S3772" s="19">
        <f t="shared" si="175"/>
        <v>42138.930671296301</v>
      </c>
      <c r="T3772" s="19">
        <f t="shared" si="176"/>
        <v>42168.930671296301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>ROUND(E3773/D3773*100,0)</f>
        <v>146</v>
      </c>
      <c r="P3773" s="15">
        <f t="shared" si="174"/>
        <v>38.42</v>
      </c>
      <c r="Q3773" s="13" t="s">
        <v>8315</v>
      </c>
      <c r="R3773" t="s">
        <v>8357</v>
      </c>
      <c r="S3773" s="19">
        <f t="shared" si="175"/>
        <v>42493.857083333336</v>
      </c>
      <c r="T3773" s="19">
        <f t="shared" si="176"/>
        <v>42508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>ROUND(E3774/D3774*100,0)</f>
        <v>110</v>
      </c>
      <c r="P3774" s="15">
        <f t="shared" si="174"/>
        <v>166.97</v>
      </c>
      <c r="Q3774" s="13" t="s">
        <v>8315</v>
      </c>
      <c r="R3774" t="s">
        <v>8357</v>
      </c>
      <c r="S3774" s="19">
        <f t="shared" si="175"/>
        <v>42682.616967592592</v>
      </c>
      <c r="T3774" s="19">
        <f t="shared" si="176"/>
        <v>42703.25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>ROUND(E3775/D3775*100,0)</f>
        <v>108</v>
      </c>
      <c r="P3775" s="15">
        <f t="shared" si="174"/>
        <v>94.91</v>
      </c>
      <c r="Q3775" s="13" t="s">
        <v>8315</v>
      </c>
      <c r="R3775" t="s">
        <v>8357</v>
      </c>
      <c r="S3775" s="19">
        <f t="shared" si="175"/>
        <v>42656.005173611105</v>
      </c>
      <c r="T3775" s="19">
        <f t="shared" si="176"/>
        <v>42689.088888888888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>
        <f>ROUND(E3776/D3776*100,0)</f>
        <v>100</v>
      </c>
      <c r="P3776" s="15">
        <f t="shared" si="174"/>
        <v>100</v>
      </c>
      <c r="Q3776" s="13" t="s">
        <v>8315</v>
      </c>
      <c r="R3776" t="s">
        <v>8357</v>
      </c>
      <c r="S3776" s="19">
        <f t="shared" si="175"/>
        <v>42087.792303240742</v>
      </c>
      <c r="T3776" s="19">
        <f t="shared" si="176"/>
        <v>42103.792303240742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>ROUND(E3777/D3777*100,0)</f>
        <v>100</v>
      </c>
      <c r="P3777" s="15">
        <f t="shared" si="174"/>
        <v>143.21</v>
      </c>
      <c r="Q3777" s="13" t="s">
        <v>8315</v>
      </c>
      <c r="R3777" t="s">
        <v>8357</v>
      </c>
      <c r="S3777" s="19">
        <f t="shared" si="175"/>
        <v>42075.942627314813</v>
      </c>
      <c r="T3777" s="19">
        <f t="shared" si="176"/>
        <v>42103.166666666672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>ROUND(E3778/D3778*100,0)</f>
        <v>107</v>
      </c>
      <c r="P3778" s="15">
        <f t="shared" si="174"/>
        <v>90.82</v>
      </c>
      <c r="Q3778" s="13" t="s">
        <v>8315</v>
      </c>
      <c r="R3778" t="s">
        <v>8357</v>
      </c>
      <c r="S3778" s="19">
        <f t="shared" si="175"/>
        <v>41814.367800925924</v>
      </c>
      <c r="T3778" s="19">
        <f t="shared" si="176"/>
        <v>41852.041666666664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>ROUND(E3779/D3779*100,0)</f>
        <v>143</v>
      </c>
      <c r="P3779" s="15">
        <f t="shared" ref="P3779:P3842" si="177">IFERROR(ROUND(E3779/L3779,2),0)</f>
        <v>48.54</v>
      </c>
      <c r="Q3779" s="13" t="s">
        <v>8315</v>
      </c>
      <c r="R3779" t="s">
        <v>8357</v>
      </c>
      <c r="S3779" s="19">
        <f t="shared" ref="S3779:S3842" si="178">(((J3779/60)/60)/24)+DATE(1970,1,1)</f>
        <v>41887.111354166671</v>
      </c>
      <c r="T3779" s="19">
        <f t="shared" ref="T3779:T3842" si="179">(((I3779/60)/60)/24)+DATE(1970,1,1)</f>
        <v>41909.166666666664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>ROUND(E3780/D3780*100,0)</f>
        <v>105</v>
      </c>
      <c r="P3780" s="15">
        <f t="shared" si="177"/>
        <v>70.03</v>
      </c>
      <c r="Q3780" s="13" t="s">
        <v>8315</v>
      </c>
      <c r="R3780" t="s">
        <v>8357</v>
      </c>
      <c r="S3780" s="19">
        <f t="shared" si="178"/>
        <v>41989.819212962961</v>
      </c>
      <c r="T3780" s="19">
        <f t="shared" si="179"/>
        <v>42049.819212962961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>ROUND(E3781/D3781*100,0)</f>
        <v>104</v>
      </c>
      <c r="P3781" s="15">
        <f t="shared" si="177"/>
        <v>135.63</v>
      </c>
      <c r="Q3781" s="13" t="s">
        <v>8315</v>
      </c>
      <c r="R3781" t="s">
        <v>8357</v>
      </c>
      <c r="S3781" s="19">
        <f t="shared" si="178"/>
        <v>42425.735416666663</v>
      </c>
      <c r="T3781" s="19">
        <f t="shared" si="179"/>
        <v>42455.693750000006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>ROUND(E3782/D3782*100,0)</f>
        <v>120</v>
      </c>
      <c r="P3782" s="15">
        <f t="shared" si="177"/>
        <v>100</v>
      </c>
      <c r="Q3782" s="13" t="s">
        <v>8315</v>
      </c>
      <c r="R3782" t="s">
        <v>8357</v>
      </c>
      <c r="S3782" s="19">
        <f t="shared" si="178"/>
        <v>42166.219733796301</v>
      </c>
      <c r="T3782" s="19">
        <f t="shared" si="179"/>
        <v>42198.837499999994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>ROUND(E3783/D3783*100,0)</f>
        <v>110</v>
      </c>
      <c r="P3783" s="15">
        <f t="shared" si="177"/>
        <v>94.9</v>
      </c>
      <c r="Q3783" s="13" t="s">
        <v>8315</v>
      </c>
      <c r="R3783" t="s">
        <v>8357</v>
      </c>
      <c r="S3783" s="19">
        <f t="shared" si="178"/>
        <v>41865.882928240739</v>
      </c>
      <c r="T3783" s="19">
        <f t="shared" si="17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>
        <f>ROUND(E3784/D3784*100,0)</f>
        <v>102</v>
      </c>
      <c r="P3784" s="15">
        <f t="shared" si="177"/>
        <v>75.37</v>
      </c>
      <c r="Q3784" s="13" t="s">
        <v>8315</v>
      </c>
      <c r="R3784" t="s">
        <v>8357</v>
      </c>
      <c r="S3784" s="19">
        <f t="shared" si="178"/>
        <v>42546.862233796302</v>
      </c>
      <c r="T3784" s="19">
        <f t="shared" si="179"/>
        <v>42575.958333333328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>ROUND(E3785/D3785*100,0)</f>
        <v>129</v>
      </c>
      <c r="P3785" s="15">
        <f t="shared" si="177"/>
        <v>64.459999999999994</v>
      </c>
      <c r="Q3785" s="13" t="s">
        <v>8315</v>
      </c>
      <c r="R3785" t="s">
        <v>8357</v>
      </c>
      <c r="S3785" s="19">
        <f t="shared" si="178"/>
        <v>42420.140277777777</v>
      </c>
      <c r="T3785" s="19">
        <f t="shared" si="179"/>
        <v>42444.666666666672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>
        <f>ROUND(E3786/D3786*100,0)</f>
        <v>115</v>
      </c>
      <c r="P3786" s="15">
        <f t="shared" si="177"/>
        <v>115</v>
      </c>
      <c r="Q3786" s="13" t="s">
        <v>8315</v>
      </c>
      <c r="R3786" t="s">
        <v>8357</v>
      </c>
      <c r="S3786" s="19">
        <f t="shared" si="178"/>
        <v>42531.980694444443</v>
      </c>
      <c r="T3786" s="19">
        <f t="shared" si="17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>
        <f>ROUND(E3787/D3787*100,0)</f>
        <v>151</v>
      </c>
      <c r="P3787" s="15">
        <f t="shared" si="177"/>
        <v>100.5</v>
      </c>
      <c r="Q3787" s="13" t="s">
        <v>8315</v>
      </c>
      <c r="R3787" t="s">
        <v>8357</v>
      </c>
      <c r="S3787" s="19">
        <f t="shared" si="178"/>
        <v>42548.63853009259</v>
      </c>
      <c r="T3787" s="19">
        <f t="shared" si="179"/>
        <v>42584.418749999997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>ROUND(E3788/D3788*100,0)</f>
        <v>111</v>
      </c>
      <c r="P3788" s="15">
        <f t="shared" si="177"/>
        <v>93.77</v>
      </c>
      <c r="Q3788" s="13" t="s">
        <v>8315</v>
      </c>
      <c r="R3788" t="s">
        <v>8357</v>
      </c>
      <c r="S3788" s="19">
        <f t="shared" si="178"/>
        <v>42487.037905092591</v>
      </c>
      <c r="T3788" s="19">
        <f t="shared" si="179"/>
        <v>42517.037905092591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>ROUND(E3789/D3789*100,0)</f>
        <v>100</v>
      </c>
      <c r="P3789" s="15">
        <f t="shared" si="177"/>
        <v>35.1</v>
      </c>
      <c r="Q3789" s="13" t="s">
        <v>8315</v>
      </c>
      <c r="R3789" t="s">
        <v>8357</v>
      </c>
      <c r="S3789" s="19">
        <f t="shared" si="178"/>
        <v>42167.534791666665</v>
      </c>
      <c r="T3789" s="19">
        <f t="shared" si="179"/>
        <v>42196.165972222225</v>
      </c>
    </row>
    <row r="3790" spans="1:20" ht="71.25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>ROUND(E3790/D3790*100,0)</f>
        <v>1</v>
      </c>
      <c r="P3790" s="15">
        <f t="shared" si="177"/>
        <v>500</v>
      </c>
      <c r="Q3790" s="13" t="s">
        <v>8315</v>
      </c>
      <c r="R3790" t="s">
        <v>8357</v>
      </c>
      <c r="S3790" s="19">
        <f t="shared" si="178"/>
        <v>42333.695821759262</v>
      </c>
      <c r="T3790" s="19">
        <f t="shared" si="17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>ROUND(E3791/D3791*100,0)</f>
        <v>3</v>
      </c>
      <c r="P3791" s="15">
        <f t="shared" si="177"/>
        <v>29</v>
      </c>
      <c r="Q3791" s="13" t="s">
        <v>8315</v>
      </c>
      <c r="R3791" t="s">
        <v>8357</v>
      </c>
      <c r="S3791" s="19">
        <f t="shared" si="178"/>
        <v>42138.798819444448</v>
      </c>
      <c r="T3791" s="19">
        <f t="shared" si="179"/>
        <v>42170.798819444448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>ROUND(E3792/D3792*100,0)</f>
        <v>0</v>
      </c>
      <c r="P3792" s="15">
        <f t="shared" si="177"/>
        <v>0</v>
      </c>
      <c r="Q3792" s="13" t="s">
        <v>8315</v>
      </c>
      <c r="R3792" t="s">
        <v>8357</v>
      </c>
      <c r="S3792" s="19">
        <f t="shared" si="178"/>
        <v>42666.666932870372</v>
      </c>
      <c r="T3792" s="19">
        <f t="shared" si="179"/>
        <v>42696.708599537036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>ROUND(E3793/D3793*100,0)</f>
        <v>0</v>
      </c>
      <c r="P3793" s="15">
        <f t="shared" si="177"/>
        <v>0</v>
      </c>
      <c r="Q3793" s="13" t="s">
        <v>8315</v>
      </c>
      <c r="R3793" t="s">
        <v>8357</v>
      </c>
      <c r="S3793" s="19">
        <f t="shared" si="178"/>
        <v>41766.692037037035</v>
      </c>
      <c r="T3793" s="19">
        <f t="shared" si="179"/>
        <v>41826.692037037035</v>
      </c>
    </row>
    <row r="3794" spans="1:20" ht="28.5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>ROUND(E3794/D3794*100,0)</f>
        <v>0</v>
      </c>
      <c r="P3794" s="15">
        <f t="shared" si="177"/>
        <v>17.5</v>
      </c>
      <c r="Q3794" s="13" t="s">
        <v>8315</v>
      </c>
      <c r="R3794" t="s">
        <v>8357</v>
      </c>
      <c r="S3794" s="19">
        <f t="shared" si="178"/>
        <v>42170.447013888886</v>
      </c>
      <c r="T3794" s="19">
        <f t="shared" si="179"/>
        <v>42200.447013888886</v>
      </c>
    </row>
    <row r="3795" spans="1:20" ht="42.75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>ROUND(E3795/D3795*100,0)</f>
        <v>60</v>
      </c>
      <c r="P3795" s="15">
        <f t="shared" si="177"/>
        <v>174</v>
      </c>
      <c r="Q3795" s="13" t="s">
        <v>8315</v>
      </c>
      <c r="R3795" t="s">
        <v>8357</v>
      </c>
      <c r="S3795" s="19">
        <f t="shared" si="178"/>
        <v>41968.938993055555</v>
      </c>
      <c r="T3795" s="19">
        <f t="shared" si="17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>ROUND(E3796/D3796*100,0)</f>
        <v>1</v>
      </c>
      <c r="P3796" s="15">
        <f t="shared" si="177"/>
        <v>50</v>
      </c>
      <c r="Q3796" s="13" t="s">
        <v>8315</v>
      </c>
      <c r="R3796" t="s">
        <v>8357</v>
      </c>
      <c r="S3796" s="19">
        <f t="shared" si="178"/>
        <v>42132.58048611111</v>
      </c>
      <c r="T3796" s="19">
        <f t="shared" si="17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>ROUND(E3797/D3797*100,0)</f>
        <v>2</v>
      </c>
      <c r="P3797" s="15">
        <f t="shared" si="177"/>
        <v>5</v>
      </c>
      <c r="Q3797" s="13" t="s">
        <v>8315</v>
      </c>
      <c r="R3797" t="s">
        <v>8357</v>
      </c>
      <c r="S3797" s="19">
        <f t="shared" si="178"/>
        <v>42201.436226851853</v>
      </c>
      <c r="T3797" s="19">
        <f t="shared" si="179"/>
        <v>42244.9375</v>
      </c>
    </row>
    <row r="3798" spans="1:20" ht="42.75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>ROUND(E3798/D3798*100,0)</f>
        <v>0</v>
      </c>
      <c r="P3798" s="15">
        <f t="shared" si="177"/>
        <v>1</v>
      </c>
      <c r="Q3798" s="13" t="s">
        <v>8315</v>
      </c>
      <c r="R3798" t="s">
        <v>8357</v>
      </c>
      <c r="S3798" s="19">
        <f t="shared" si="178"/>
        <v>42689.029583333337</v>
      </c>
      <c r="T3798" s="19">
        <f t="shared" si="179"/>
        <v>42749.029583333337</v>
      </c>
    </row>
    <row r="3799" spans="1:20" ht="42.75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>ROUND(E3799/D3799*100,0)</f>
        <v>90</v>
      </c>
      <c r="P3799" s="15">
        <f t="shared" si="177"/>
        <v>145.41</v>
      </c>
      <c r="Q3799" s="13" t="s">
        <v>8315</v>
      </c>
      <c r="R3799" t="s">
        <v>8357</v>
      </c>
      <c r="S3799" s="19">
        <f t="shared" si="178"/>
        <v>42084.881539351853</v>
      </c>
      <c r="T3799" s="19">
        <f t="shared" si="179"/>
        <v>42114.881539351853</v>
      </c>
    </row>
    <row r="3800" spans="1:20" ht="42.75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>ROUND(E3800/D3800*100,0)</f>
        <v>1</v>
      </c>
      <c r="P3800" s="15">
        <f t="shared" si="177"/>
        <v>205</v>
      </c>
      <c r="Q3800" s="13" t="s">
        <v>8315</v>
      </c>
      <c r="R3800" t="s">
        <v>8357</v>
      </c>
      <c r="S3800" s="19">
        <f t="shared" si="178"/>
        <v>41831.722777777781</v>
      </c>
      <c r="T3800" s="19">
        <f t="shared" si="179"/>
        <v>41861.722777777781</v>
      </c>
    </row>
    <row r="3801" spans="1:20" ht="28.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>ROUND(E3801/D3801*100,0)</f>
        <v>4</v>
      </c>
      <c r="P3801" s="15">
        <f t="shared" si="177"/>
        <v>100.5</v>
      </c>
      <c r="Q3801" s="13" t="s">
        <v>8315</v>
      </c>
      <c r="R3801" t="s">
        <v>8357</v>
      </c>
      <c r="S3801" s="19">
        <f t="shared" si="178"/>
        <v>42410.93105324074</v>
      </c>
      <c r="T3801" s="19">
        <f t="shared" si="179"/>
        <v>42440.93105324074</v>
      </c>
    </row>
    <row r="3802" spans="1:20" ht="42.75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>ROUND(E3802/D3802*100,0)</f>
        <v>4</v>
      </c>
      <c r="P3802" s="15">
        <f t="shared" si="177"/>
        <v>55.06</v>
      </c>
      <c r="Q3802" s="13" t="s">
        <v>8315</v>
      </c>
      <c r="R3802" t="s">
        <v>8357</v>
      </c>
      <c r="S3802" s="19">
        <f t="shared" si="178"/>
        <v>41982.737071759257</v>
      </c>
      <c r="T3802" s="19">
        <f t="shared" si="179"/>
        <v>42015.207638888889</v>
      </c>
    </row>
    <row r="3803" spans="1:20" ht="42.75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>ROUND(E3803/D3803*100,0)</f>
        <v>9</v>
      </c>
      <c r="P3803" s="15">
        <f t="shared" si="177"/>
        <v>47.33</v>
      </c>
      <c r="Q3803" s="13" t="s">
        <v>8315</v>
      </c>
      <c r="R3803" t="s">
        <v>8357</v>
      </c>
      <c r="S3803" s="19">
        <f t="shared" si="178"/>
        <v>41975.676111111112</v>
      </c>
      <c r="T3803" s="19">
        <f t="shared" si="179"/>
        <v>42006.676111111112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>ROUND(E3804/D3804*100,0)</f>
        <v>0</v>
      </c>
      <c r="P3804" s="15">
        <f t="shared" si="177"/>
        <v>0</v>
      </c>
      <c r="Q3804" s="13" t="s">
        <v>8315</v>
      </c>
      <c r="R3804" t="s">
        <v>8357</v>
      </c>
      <c r="S3804" s="19">
        <f t="shared" si="178"/>
        <v>42269.126226851848</v>
      </c>
      <c r="T3804" s="19">
        <f t="shared" si="179"/>
        <v>42299.126226851848</v>
      </c>
    </row>
    <row r="3805" spans="1:20" ht="28.5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>ROUND(E3805/D3805*100,0)</f>
        <v>20</v>
      </c>
      <c r="P3805" s="15">
        <f t="shared" si="177"/>
        <v>58.95</v>
      </c>
      <c r="Q3805" s="13" t="s">
        <v>8315</v>
      </c>
      <c r="R3805" t="s">
        <v>8357</v>
      </c>
      <c r="S3805" s="19">
        <f t="shared" si="178"/>
        <v>42403.971851851849</v>
      </c>
      <c r="T3805" s="19">
        <f t="shared" si="179"/>
        <v>42433.971851851849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>ROUND(E3806/D3806*100,0)</f>
        <v>0</v>
      </c>
      <c r="P3806" s="15">
        <f t="shared" si="177"/>
        <v>0</v>
      </c>
      <c r="Q3806" s="13" t="s">
        <v>8315</v>
      </c>
      <c r="R3806" t="s">
        <v>8357</v>
      </c>
      <c r="S3806" s="19">
        <f t="shared" si="178"/>
        <v>42527.00953703704</v>
      </c>
      <c r="T3806" s="19">
        <f t="shared" si="179"/>
        <v>42582.291666666672</v>
      </c>
    </row>
    <row r="3807" spans="1:20" ht="42.7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>ROUND(E3807/D3807*100,0)</f>
        <v>0</v>
      </c>
      <c r="P3807" s="15">
        <f t="shared" si="177"/>
        <v>1.5</v>
      </c>
      <c r="Q3807" s="13" t="s">
        <v>8315</v>
      </c>
      <c r="R3807" t="s">
        <v>8357</v>
      </c>
      <c r="S3807" s="19">
        <f t="shared" si="178"/>
        <v>41849.887037037035</v>
      </c>
      <c r="T3807" s="19">
        <f t="shared" si="179"/>
        <v>41909.887037037035</v>
      </c>
    </row>
    <row r="3808" spans="1:20" ht="42.75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>ROUND(E3808/D3808*100,0)</f>
        <v>0</v>
      </c>
      <c r="P3808" s="15">
        <f t="shared" si="177"/>
        <v>5</v>
      </c>
      <c r="Q3808" s="13" t="s">
        <v>8315</v>
      </c>
      <c r="R3808" t="s">
        <v>8357</v>
      </c>
      <c r="S3808" s="19">
        <f t="shared" si="178"/>
        <v>41799.259039351848</v>
      </c>
      <c r="T3808" s="19">
        <f t="shared" si="179"/>
        <v>41819.259039351848</v>
      </c>
    </row>
    <row r="3809" spans="1:20" ht="42.75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>ROUND(E3809/D3809*100,0)</f>
        <v>30</v>
      </c>
      <c r="P3809" s="15">
        <f t="shared" si="177"/>
        <v>50.56</v>
      </c>
      <c r="Q3809" s="13" t="s">
        <v>8315</v>
      </c>
      <c r="R3809" t="s">
        <v>8357</v>
      </c>
      <c r="S3809" s="19">
        <f t="shared" si="178"/>
        <v>42090.909016203703</v>
      </c>
      <c r="T3809" s="19">
        <f t="shared" si="179"/>
        <v>42097.909016203703</v>
      </c>
    </row>
    <row r="3810" spans="1:20" ht="42.75" hidden="1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>
        <f>ROUND(E3810/D3810*100,0)</f>
        <v>100</v>
      </c>
      <c r="P3810" s="15">
        <f t="shared" si="177"/>
        <v>41.67</v>
      </c>
      <c r="Q3810" s="13" t="s">
        <v>8315</v>
      </c>
      <c r="R3810" t="s">
        <v>8316</v>
      </c>
      <c r="S3810" s="19">
        <f t="shared" si="178"/>
        <v>42059.453923611116</v>
      </c>
      <c r="T3810" s="19">
        <f t="shared" si="179"/>
        <v>42119.412256944444</v>
      </c>
    </row>
    <row r="3811" spans="1:20" ht="42.75" hidden="1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>
        <f>ROUND(E3811/D3811*100,0)</f>
        <v>101</v>
      </c>
      <c r="P3811" s="15">
        <f t="shared" si="177"/>
        <v>53.29</v>
      </c>
      <c r="Q3811" s="13" t="s">
        <v>8315</v>
      </c>
      <c r="R3811" t="s">
        <v>8316</v>
      </c>
      <c r="S3811" s="19">
        <f t="shared" si="178"/>
        <v>41800.526701388888</v>
      </c>
      <c r="T3811" s="19">
        <f t="shared" si="179"/>
        <v>41850.958333333336</v>
      </c>
    </row>
    <row r="3812" spans="1:20" ht="42.75" hidden="1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>ROUND(E3812/D3812*100,0)</f>
        <v>122</v>
      </c>
      <c r="P3812" s="15">
        <f t="shared" si="177"/>
        <v>70.23</v>
      </c>
      <c r="Q3812" s="13" t="s">
        <v>8315</v>
      </c>
      <c r="R3812" t="s">
        <v>8316</v>
      </c>
      <c r="S3812" s="19">
        <f t="shared" si="178"/>
        <v>42054.849050925928</v>
      </c>
      <c r="T3812" s="19">
        <f t="shared" si="179"/>
        <v>42084.807384259257</v>
      </c>
    </row>
    <row r="3813" spans="1:20" ht="42.75" hidden="1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>
        <f>ROUND(E3813/D3813*100,0)</f>
        <v>330</v>
      </c>
      <c r="P3813" s="15">
        <f t="shared" si="177"/>
        <v>43.42</v>
      </c>
      <c r="Q3813" s="13" t="s">
        <v>8315</v>
      </c>
      <c r="R3813" t="s">
        <v>8316</v>
      </c>
      <c r="S3813" s="19">
        <f t="shared" si="178"/>
        <v>42487.62700231481</v>
      </c>
      <c r="T3813" s="19">
        <f t="shared" si="179"/>
        <v>42521.458333333328</v>
      </c>
    </row>
    <row r="3814" spans="1:20" ht="42.75" hidden="1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>
        <f>ROUND(E3814/D3814*100,0)</f>
        <v>110</v>
      </c>
      <c r="P3814" s="15">
        <f t="shared" si="177"/>
        <v>199.18</v>
      </c>
      <c r="Q3814" s="13" t="s">
        <v>8315</v>
      </c>
      <c r="R3814" t="s">
        <v>8316</v>
      </c>
      <c r="S3814" s="19">
        <f t="shared" si="178"/>
        <v>42109.751250000001</v>
      </c>
      <c r="T3814" s="19">
        <f t="shared" si="179"/>
        <v>42156.165972222225</v>
      </c>
    </row>
    <row r="3815" spans="1:20" ht="42.75" hidden="1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>ROUND(E3815/D3815*100,0)</f>
        <v>101</v>
      </c>
      <c r="P3815" s="15">
        <f t="shared" si="177"/>
        <v>78.52</v>
      </c>
      <c r="Q3815" s="13" t="s">
        <v>8315</v>
      </c>
      <c r="R3815" t="s">
        <v>8316</v>
      </c>
      <c r="S3815" s="19">
        <f t="shared" si="178"/>
        <v>42497.275706018518</v>
      </c>
      <c r="T3815" s="19">
        <f t="shared" si="179"/>
        <v>42535.904861111107</v>
      </c>
    </row>
    <row r="3816" spans="1:20" ht="42.75" hidden="1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>ROUND(E3816/D3816*100,0)</f>
        <v>140</v>
      </c>
      <c r="P3816" s="15">
        <f t="shared" si="177"/>
        <v>61.82</v>
      </c>
      <c r="Q3816" s="13" t="s">
        <v>8315</v>
      </c>
      <c r="R3816" t="s">
        <v>8316</v>
      </c>
      <c r="S3816" s="19">
        <f t="shared" si="178"/>
        <v>42058.904074074075</v>
      </c>
      <c r="T3816" s="19">
        <f t="shared" si="179"/>
        <v>42095.165972222225</v>
      </c>
    </row>
    <row r="3817" spans="1:20" ht="28.5" hidden="1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>
        <f>ROUND(E3817/D3817*100,0)</f>
        <v>100</v>
      </c>
      <c r="P3817" s="15">
        <f t="shared" si="177"/>
        <v>50</v>
      </c>
      <c r="Q3817" s="13" t="s">
        <v>8315</v>
      </c>
      <c r="R3817" t="s">
        <v>8316</v>
      </c>
      <c r="S3817" s="19">
        <f t="shared" si="178"/>
        <v>42207.259918981479</v>
      </c>
      <c r="T3817" s="19">
        <f t="shared" si="179"/>
        <v>42236.958333333328</v>
      </c>
    </row>
    <row r="3818" spans="1:20" ht="57" hidden="1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>ROUND(E3818/D3818*100,0)</f>
        <v>119</v>
      </c>
      <c r="P3818" s="15">
        <f t="shared" si="177"/>
        <v>48.34</v>
      </c>
      <c r="Q3818" s="13" t="s">
        <v>8315</v>
      </c>
      <c r="R3818" t="s">
        <v>8316</v>
      </c>
      <c r="S3818" s="19">
        <f t="shared" si="178"/>
        <v>41807.690081018518</v>
      </c>
      <c r="T3818" s="19">
        <f t="shared" si="179"/>
        <v>41837.690081018518</v>
      </c>
    </row>
    <row r="3819" spans="1:20" ht="42.75" hidden="1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>ROUND(E3819/D3819*100,0)</f>
        <v>107</v>
      </c>
      <c r="P3819" s="15">
        <f t="shared" si="177"/>
        <v>107.25</v>
      </c>
      <c r="Q3819" s="13" t="s">
        <v>8315</v>
      </c>
      <c r="R3819" t="s">
        <v>8316</v>
      </c>
      <c r="S3819" s="19">
        <f t="shared" si="178"/>
        <v>42284.69694444444</v>
      </c>
      <c r="T3819" s="19">
        <f t="shared" si="179"/>
        <v>42301.165972222225</v>
      </c>
    </row>
    <row r="3820" spans="1:20" ht="42.75" hidden="1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>ROUND(E3820/D3820*100,0)</f>
        <v>228</v>
      </c>
      <c r="P3820" s="15">
        <f t="shared" si="177"/>
        <v>57</v>
      </c>
      <c r="Q3820" s="13" t="s">
        <v>8315</v>
      </c>
      <c r="R3820" t="s">
        <v>8316</v>
      </c>
      <c r="S3820" s="19">
        <f t="shared" si="178"/>
        <v>42045.84238425926</v>
      </c>
      <c r="T3820" s="19">
        <f t="shared" si="179"/>
        <v>42075.800717592589</v>
      </c>
    </row>
    <row r="3821" spans="1:20" ht="42.75" hidden="1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>ROUND(E3821/D3821*100,0)</f>
        <v>106</v>
      </c>
      <c r="P3821" s="15">
        <f t="shared" si="177"/>
        <v>40.92</v>
      </c>
      <c r="Q3821" s="13" t="s">
        <v>8315</v>
      </c>
      <c r="R3821" t="s">
        <v>8316</v>
      </c>
      <c r="S3821" s="19">
        <f t="shared" si="178"/>
        <v>42184.209537037037</v>
      </c>
      <c r="T3821" s="19">
        <f t="shared" si="179"/>
        <v>42202.876388888893</v>
      </c>
    </row>
    <row r="3822" spans="1:20" ht="42.75" hidden="1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>
        <f>ROUND(E3822/D3822*100,0)</f>
        <v>143</v>
      </c>
      <c r="P3822" s="15">
        <f t="shared" si="177"/>
        <v>21.5</v>
      </c>
      <c r="Q3822" s="13" t="s">
        <v>8315</v>
      </c>
      <c r="R3822" t="s">
        <v>8316</v>
      </c>
      <c r="S3822" s="19">
        <f t="shared" si="178"/>
        <v>42160.651817129634</v>
      </c>
      <c r="T3822" s="19">
        <f t="shared" si="179"/>
        <v>42190.651817129634</v>
      </c>
    </row>
    <row r="3823" spans="1:20" ht="42.75" hidden="1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>ROUND(E3823/D3823*100,0)</f>
        <v>105</v>
      </c>
      <c r="P3823" s="15">
        <f t="shared" si="177"/>
        <v>79.540000000000006</v>
      </c>
      <c r="Q3823" s="13" t="s">
        <v>8315</v>
      </c>
      <c r="R3823" t="s">
        <v>8316</v>
      </c>
      <c r="S3823" s="19">
        <f t="shared" si="178"/>
        <v>42341.180636574078</v>
      </c>
      <c r="T3823" s="19">
        <f t="shared" si="179"/>
        <v>42373.180636574078</v>
      </c>
    </row>
    <row r="3824" spans="1:20" ht="57" hidden="1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>
        <f>ROUND(E3824/D3824*100,0)</f>
        <v>110</v>
      </c>
      <c r="P3824" s="15">
        <f t="shared" si="177"/>
        <v>72.38</v>
      </c>
      <c r="Q3824" s="13" t="s">
        <v>8315</v>
      </c>
      <c r="R3824" t="s">
        <v>8316</v>
      </c>
      <c r="S3824" s="19">
        <f t="shared" si="178"/>
        <v>42329.838159722218</v>
      </c>
      <c r="T3824" s="19">
        <f t="shared" si="179"/>
        <v>42388.957638888889</v>
      </c>
    </row>
    <row r="3825" spans="1:20" ht="42.75" hidden="1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>ROUND(E3825/D3825*100,0)</f>
        <v>106</v>
      </c>
      <c r="P3825" s="15">
        <f t="shared" si="177"/>
        <v>64.63</v>
      </c>
      <c r="Q3825" s="13" t="s">
        <v>8315</v>
      </c>
      <c r="R3825" t="s">
        <v>8316</v>
      </c>
      <c r="S3825" s="19">
        <f t="shared" si="178"/>
        <v>42170.910231481481</v>
      </c>
      <c r="T3825" s="19">
        <f t="shared" si="179"/>
        <v>42205.165972222225</v>
      </c>
    </row>
    <row r="3826" spans="1:20" ht="42.75" hidden="1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>
        <f>ROUND(E3826/D3826*100,0)</f>
        <v>108</v>
      </c>
      <c r="P3826" s="15">
        <f t="shared" si="177"/>
        <v>38.57</v>
      </c>
      <c r="Q3826" s="13" t="s">
        <v>8315</v>
      </c>
      <c r="R3826" t="s">
        <v>8316</v>
      </c>
      <c r="S3826" s="19">
        <f t="shared" si="178"/>
        <v>42571.626192129625</v>
      </c>
      <c r="T3826" s="19">
        <f t="shared" si="179"/>
        <v>42583.570138888885</v>
      </c>
    </row>
    <row r="3827" spans="1:20" ht="42.75" hidden="1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>ROUND(E3827/D3827*100,0)</f>
        <v>105</v>
      </c>
      <c r="P3827" s="15">
        <f t="shared" si="177"/>
        <v>107.57</v>
      </c>
      <c r="Q3827" s="13" t="s">
        <v>8315</v>
      </c>
      <c r="R3827" t="s">
        <v>8316</v>
      </c>
      <c r="S3827" s="19">
        <f t="shared" si="178"/>
        <v>42151.069606481484</v>
      </c>
      <c r="T3827" s="19">
        <f t="shared" si="179"/>
        <v>42172.069606481484</v>
      </c>
    </row>
    <row r="3828" spans="1:20" ht="28.5" hidden="1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>
        <f>ROUND(E3828/D3828*100,0)</f>
        <v>119</v>
      </c>
      <c r="P3828" s="15">
        <f t="shared" si="177"/>
        <v>27.5</v>
      </c>
      <c r="Q3828" s="13" t="s">
        <v>8315</v>
      </c>
      <c r="R3828" t="s">
        <v>8316</v>
      </c>
      <c r="S3828" s="19">
        <f t="shared" si="178"/>
        <v>42101.423541666663</v>
      </c>
      <c r="T3828" s="19">
        <f t="shared" si="179"/>
        <v>42131.423541666663</v>
      </c>
    </row>
    <row r="3829" spans="1:20" ht="57" hidden="1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>
        <f>ROUND(E3829/D3829*100,0)</f>
        <v>153</v>
      </c>
      <c r="P3829" s="15">
        <f t="shared" si="177"/>
        <v>70.459999999999994</v>
      </c>
      <c r="Q3829" s="13" t="s">
        <v>8315</v>
      </c>
      <c r="R3829" t="s">
        <v>8316</v>
      </c>
      <c r="S3829" s="19">
        <f t="shared" si="178"/>
        <v>42034.928252314814</v>
      </c>
      <c r="T3829" s="19">
        <f t="shared" si="179"/>
        <v>42090</v>
      </c>
    </row>
    <row r="3830" spans="1:20" ht="42.75" hidden="1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>ROUND(E3830/D3830*100,0)</f>
        <v>100</v>
      </c>
      <c r="P3830" s="15">
        <f t="shared" si="177"/>
        <v>178.57</v>
      </c>
      <c r="Q3830" s="13" t="s">
        <v>8315</v>
      </c>
      <c r="R3830" t="s">
        <v>8316</v>
      </c>
      <c r="S3830" s="19">
        <f t="shared" si="178"/>
        <v>41944.527627314819</v>
      </c>
      <c r="T3830" s="19">
        <f t="shared" si="179"/>
        <v>42004.569293981483</v>
      </c>
    </row>
    <row r="3831" spans="1:20" ht="42.75" hidden="1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>ROUND(E3831/D3831*100,0)</f>
        <v>100</v>
      </c>
      <c r="P3831" s="15">
        <f t="shared" si="177"/>
        <v>62.63</v>
      </c>
      <c r="Q3831" s="13" t="s">
        <v>8315</v>
      </c>
      <c r="R3831" t="s">
        <v>8316</v>
      </c>
      <c r="S3831" s="19">
        <f t="shared" si="178"/>
        <v>42593.865405092598</v>
      </c>
      <c r="T3831" s="19">
        <f t="shared" si="179"/>
        <v>42613.865405092598</v>
      </c>
    </row>
    <row r="3832" spans="1:20" ht="42.75" hidden="1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>ROUND(E3832/D3832*100,0)</f>
        <v>225</v>
      </c>
      <c r="P3832" s="15">
        <f t="shared" si="177"/>
        <v>75</v>
      </c>
      <c r="Q3832" s="13" t="s">
        <v>8315</v>
      </c>
      <c r="R3832" t="s">
        <v>8316</v>
      </c>
      <c r="S3832" s="19">
        <f t="shared" si="178"/>
        <v>42503.740868055553</v>
      </c>
      <c r="T3832" s="19">
        <f t="shared" si="179"/>
        <v>42517.740868055553</v>
      </c>
    </row>
    <row r="3833" spans="1:20" ht="42.75" hidden="1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>ROUND(E3833/D3833*100,0)</f>
        <v>106</v>
      </c>
      <c r="P3833" s="15">
        <f t="shared" si="177"/>
        <v>58.9</v>
      </c>
      <c r="Q3833" s="13" t="s">
        <v>8315</v>
      </c>
      <c r="R3833" t="s">
        <v>8316</v>
      </c>
      <c r="S3833" s="19">
        <f t="shared" si="178"/>
        <v>41927.848900462966</v>
      </c>
      <c r="T3833" s="19">
        <f t="shared" si="179"/>
        <v>41948.890567129631</v>
      </c>
    </row>
    <row r="3834" spans="1:20" ht="42.75" hidden="1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>ROUND(E3834/D3834*100,0)</f>
        <v>105</v>
      </c>
      <c r="P3834" s="15">
        <f t="shared" si="177"/>
        <v>139.56</v>
      </c>
      <c r="Q3834" s="13" t="s">
        <v>8315</v>
      </c>
      <c r="R3834" t="s">
        <v>8316</v>
      </c>
      <c r="S3834" s="19">
        <f t="shared" si="178"/>
        <v>42375.114988425921</v>
      </c>
      <c r="T3834" s="19">
        <f t="shared" si="179"/>
        <v>42420.114988425921</v>
      </c>
    </row>
    <row r="3835" spans="1:20" ht="42.75" hidden="1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>
        <f>ROUND(E3835/D3835*100,0)</f>
        <v>117</v>
      </c>
      <c r="P3835" s="15">
        <f t="shared" si="177"/>
        <v>70</v>
      </c>
      <c r="Q3835" s="13" t="s">
        <v>8315</v>
      </c>
      <c r="R3835" t="s">
        <v>8316</v>
      </c>
      <c r="S3835" s="19">
        <f t="shared" si="178"/>
        <v>41963.872361111105</v>
      </c>
      <c r="T3835" s="19">
        <f t="shared" si="179"/>
        <v>41974.797916666663</v>
      </c>
    </row>
    <row r="3836" spans="1:20" ht="42.75" hidden="1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>
        <f>ROUND(E3836/D3836*100,0)</f>
        <v>109</v>
      </c>
      <c r="P3836" s="15">
        <f t="shared" si="177"/>
        <v>57.39</v>
      </c>
      <c r="Q3836" s="13" t="s">
        <v>8315</v>
      </c>
      <c r="R3836" t="s">
        <v>8316</v>
      </c>
      <c r="S3836" s="19">
        <f t="shared" si="178"/>
        <v>42143.445219907408</v>
      </c>
      <c r="T3836" s="19">
        <f t="shared" si="179"/>
        <v>42173.445219907408</v>
      </c>
    </row>
    <row r="3837" spans="1:20" ht="42.75" hidden="1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>
        <f>ROUND(E3837/D3837*100,0)</f>
        <v>160</v>
      </c>
      <c r="P3837" s="15">
        <f t="shared" si="177"/>
        <v>40</v>
      </c>
      <c r="Q3837" s="13" t="s">
        <v>8315</v>
      </c>
      <c r="R3837" t="s">
        <v>8316</v>
      </c>
      <c r="S3837" s="19">
        <f t="shared" si="178"/>
        <v>42460.94222222222</v>
      </c>
      <c r="T3837" s="19">
        <f t="shared" si="179"/>
        <v>42481.94222222222</v>
      </c>
    </row>
    <row r="3838" spans="1:20" ht="42.75" hidden="1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>ROUND(E3838/D3838*100,0)</f>
        <v>113</v>
      </c>
      <c r="P3838" s="15">
        <f t="shared" si="177"/>
        <v>64.290000000000006</v>
      </c>
      <c r="Q3838" s="13" t="s">
        <v>8315</v>
      </c>
      <c r="R3838" t="s">
        <v>8316</v>
      </c>
      <c r="S3838" s="19">
        <f t="shared" si="178"/>
        <v>42553.926527777774</v>
      </c>
      <c r="T3838" s="19">
        <f t="shared" si="179"/>
        <v>42585.172916666663</v>
      </c>
    </row>
    <row r="3839" spans="1:20" ht="28.5" hidden="1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>
        <f>ROUND(E3839/D3839*100,0)</f>
        <v>102</v>
      </c>
      <c r="P3839" s="15">
        <f t="shared" si="177"/>
        <v>120.12</v>
      </c>
      <c r="Q3839" s="13" t="s">
        <v>8315</v>
      </c>
      <c r="R3839" t="s">
        <v>8316</v>
      </c>
      <c r="S3839" s="19">
        <f t="shared" si="178"/>
        <v>42152.765717592592</v>
      </c>
      <c r="T3839" s="19">
        <f t="shared" si="179"/>
        <v>42188.765717592592</v>
      </c>
    </row>
    <row r="3840" spans="1:20" ht="57" hidden="1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>
        <f>ROUND(E3840/D3840*100,0)</f>
        <v>101</v>
      </c>
      <c r="P3840" s="15">
        <f t="shared" si="177"/>
        <v>1008.24</v>
      </c>
      <c r="Q3840" s="13" t="s">
        <v>8315</v>
      </c>
      <c r="R3840" t="s">
        <v>8316</v>
      </c>
      <c r="S3840" s="19">
        <f t="shared" si="178"/>
        <v>42116.710752314815</v>
      </c>
      <c r="T3840" s="19">
        <f t="shared" si="179"/>
        <v>42146.710752314815</v>
      </c>
    </row>
    <row r="3841" spans="1:20" ht="42.75" hidden="1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>ROUND(E3841/D3841*100,0)</f>
        <v>101</v>
      </c>
      <c r="P3841" s="15">
        <f t="shared" si="177"/>
        <v>63.28</v>
      </c>
      <c r="Q3841" s="13" t="s">
        <v>8315</v>
      </c>
      <c r="R3841" t="s">
        <v>8316</v>
      </c>
      <c r="S3841" s="19">
        <f t="shared" si="178"/>
        <v>42155.142638888887</v>
      </c>
      <c r="T3841" s="19">
        <f t="shared" si="179"/>
        <v>42215.142638888887</v>
      </c>
    </row>
    <row r="3842" spans="1:20" ht="42.75" hidden="1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>
        <f>ROUND(E3842/D3842*100,0)</f>
        <v>6500</v>
      </c>
      <c r="P3842" s="15">
        <f t="shared" si="177"/>
        <v>21.67</v>
      </c>
      <c r="Q3842" s="13" t="s">
        <v>8315</v>
      </c>
      <c r="R3842" t="s">
        <v>8316</v>
      </c>
      <c r="S3842" s="19">
        <f t="shared" si="178"/>
        <v>42432.701724537037</v>
      </c>
      <c r="T3842" s="19">
        <f t="shared" si="179"/>
        <v>42457.660057870366</v>
      </c>
    </row>
    <row r="3843" spans="1:20" ht="42.75" hidden="1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>ROUND(E3843/D3843*100,0)</f>
        <v>9</v>
      </c>
      <c r="P3843" s="15">
        <f t="shared" ref="P3843:P3906" si="180">IFERROR(ROUND(E3843/L3843,2),0)</f>
        <v>25.65</v>
      </c>
      <c r="Q3843" s="13" t="s">
        <v>8315</v>
      </c>
      <c r="R3843" t="s">
        <v>8316</v>
      </c>
      <c r="S3843" s="19">
        <f t="shared" ref="S3843:S3906" si="181">(((J3843/60)/60)/24)+DATE(1970,1,1)</f>
        <v>41780.785729166666</v>
      </c>
      <c r="T3843" s="19">
        <f t="shared" ref="T3843:T3906" si="182">(((I3843/60)/60)/24)+DATE(1970,1,1)</f>
        <v>41840.785729166666</v>
      </c>
    </row>
    <row r="3844" spans="1:20" ht="42.75" hidden="1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>ROUND(E3844/D3844*100,0)</f>
        <v>22</v>
      </c>
      <c r="P3844" s="15">
        <f t="shared" si="180"/>
        <v>47.7</v>
      </c>
      <c r="Q3844" s="13" t="s">
        <v>8315</v>
      </c>
      <c r="R3844" t="s">
        <v>8316</v>
      </c>
      <c r="S3844" s="19">
        <f t="shared" si="181"/>
        <v>41740.493657407409</v>
      </c>
      <c r="T3844" s="19">
        <f t="shared" si="182"/>
        <v>41770.493657407409</v>
      </c>
    </row>
    <row r="3845" spans="1:20" ht="42.75" hidden="1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>ROUND(E3845/D3845*100,0)</f>
        <v>21</v>
      </c>
      <c r="P3845" s="15">
        <f t="shared" si="180"/>
        <v>56.05</v>
      </c>
      <c r="Q3845" s="13" t="s">
        <v>8315</v>
      </c>
      <c r="R3845" t="s">
        <v>8316</v>
      </c>
      <c r="S3845" s="19">
        <f t="shared" si="181"/>
        <v>41766.072500000002</v>
      </c>
      <c r="T3845" s="19">
        <f t="shared" si="182"/>
        <v>41791.072500000002</v>
      </c>
    </row>
    <row r="3846" spans="1:20" ht="42.75" hidden="1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>ROUND(E3846/D3846*100,0)</f>
        <v>41</v>
      </c>
      <c r="P3846" s="15">
        <f t="shared" si="180"/>
        <v>81.319999999999993</v>
      </c>
      <c r="Q3846" s="13" t="s">
        <v>8315</v>
      </c>
      <c r="R3846" t="s">
        <v>8316</v>
      </c>
      <c r="S3846" s="19">
        <f t="shared" si="181"/>
        <v>41766.617291666669</v>
      </c>
      <c r="T3846" s="19">
        <f t="shared" si="182"/>
        <v>41793.290972222225</v>
      </c>
    </row>
    <row r="3847" spans="1:20" ht="57" hidden="1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>ROUND(E3847/D3847*100,0)</f>
        <v>2</v>
      </c>
      <c r="P3847" s="15">
        <f t="shared" si="180"/>
        <v>70.17</v>
      </c>
      <c r="Q3847" s="13" t="s">
        <v>8315</v>
      </c>
      <c r="R3847" t="s">
        <v>8316</v>
      </c>
      <c r="S3847" s="19">
        <f t="shared" si="181"/>
        <v>42248.627013888887</v>
      </c>
      <c r="T3847" s="19">
        <f t="shared" si="182"/>
        <v>42278.627013888887</v>
      </c>
    </row>
    <row r="3848" spans="1:20" ht="42.75" hidden="1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>ROUND(E3848/D3848*100,0)</f>
        <v>3</v>
      </c>
      <c r="P3848" s="15">
        <f t="shared" si="180"/>
        <v>23.63</v>
      </c>
      <c r="Q3848" s="13" t="s">
        <v>8315</v>
      </c>
      <c r="R3848" t="s">
        <v>8316</v>
      </c>
      <c r="S3848" s="19">
        <f t="shared" si="181"/>
        <v>41885.221550925926</v>
      </c>
      <c r="T3848" s="19">
        <f t="shared" si="182"/>
        <v>41916.290972222225</v>
      </c>
    </row>
    <row r="3849" spans="1:20" ht="42.75" hidden="1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>ROUND(E3849/D3849*100,0)</f>
        <v>16</v>
      </c>
      <c r="P3849" s="15">
        <f t="shared" si="180"/>
        <v>188.56</v>
      </c>
      <c r="Q3849" s="13" t="s">
        <v>8315</v>
      </c>
      <c r="R3849" t="s">
        <v>8316</v>
      </c>
      <c r="S3849" s="19">
        <f t="shared" si="181"/>
        <v>42159.224432870367</v>
      </c>
      <c r="T3849" s="19">
        <f t="shared" si="182"/>
        <v>42204.224432870367</v>
      </c>
    </row>
    <row r="3850" spans="1:20" ht="42.75" hidden="1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>ROUND(E3850/D3850*100,0)</f>
        <v>16</v>
      </c>
      <c r="P3850" s="15">
        <f t="shared" si="180"/>
        <v>49.51</v>
      </c>
      <c r="Q3850" s="13" t="s">
        <v>8315</v>
      </c>
      <c r="R3850" t="s">
        <v>8316</v>
      </c>
      <c r="S3850" s="19">
        <f t="shared" si="181"/>
        <v>42265.817002314812</v>
      </c>
      <c r="T3850" s="19">
        <f t="shared" si="182"/>
        <v>42295.817002314812</v>
      </c>
    </row>
    <row r="3851" spans="1:20" ht="42.75" hidden="1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>ROUND(E3851/D3851*100,0)</f>
        <v>7</v>
      </c>
      <c r="P3851" s="15">
        <f t="shared" si="180"/>
        <v>75.459999999999994</v>
      </c>
      <c r="Q3851" s="13" t="s">
        <v>8315</v>
      </c>
      <c r="R3851" t="s">
        <v>8316</v>
      </c>
      <c r="S3851" s="19">
        <f t="shared" si="181"/>
        <v>42136.767175925925</v>
      </c>
      <c r="T3851" s="19">
        <f t="shared" si="182"/>
        <v>42166.767175925925</v>
      </c>
    </row>
    <row r="3852" spans="1:20" ht="28.5" hidden="1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>ROUND(E3852/D3852*100,0)</f>
        <v>4</v>
      </c>
      <c r="P3852" s="15">
        <f t="shared" si="180"/>
        <v>9.5</v>
      </c>
      <c r="Q3852" s="13" t="s">
        <v>8315</v>
      </c>
      <c r="R3852" t="s">
        <v>8316</v>
      </c>
      <c r="S3852" s="19">
        <f t="shared" si="181"/>
        <v>41975.124340277776</v>
      </c>
      <c r="T3852" s="19">
        <f t="shared" si="182"/>
        <v>42005.124340277776</v>
      </c>
    </row>
    <row r="3853" spans="1:20" ht="42.75" hidden="1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>ROUND(E3853/D3853*100,0)</f>
        <v>34</v>
      </c>
      <c r="P3853" s="15">
        <f t="shared" si="180"/>
        <v>35.5</v>
      </c>
      <c r="Q3853" s="13" t="s">
        <v>8315</v>
      </c>
      <c r="R3853" t="s">
        <v>8316</v>
      </c>
      <c r="S3853" s="19">
        <f t="shared" si="181"/>
        <v>42172.439571759256</v>
      </c>
      <c r="T3853" s="19">
        <f t="shared" si="182"/>
        <v>42202.439571759256</v>
      </c>
    </row>
    <row r="3854" spans="1:20" ht="42.75" hidden="1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>ROUND(E3854/D3854*100,0)</f>
        <v>0</v>
      </c>
      <c r="P3854" s="15">
        <f t="shared" si="180"/>
        <v>10</v>
      </c>
      <c r="Q3854" s="13" t="s">
        <v>8315</v>
      </c>
      <c r="R3854" t="s">
        <v>8316</v>
      </c>
      <c r="S3854" s="19">
        <f t="shared" si="181"/>
        <v>42065.190694444449</v>
      </c>
      <c r="T3854" s="19">
        <f t="shared" si="182"/>
        <v>42090.149027777778</v>
      </c>
    </row>
    <row r="3855" spans="1:20" ht="28.5" hidden="1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>ROUND(E3855/D3855*100,0)</f>
        <v>0</v>
      </c>
      <c r="P3855" s="15">
        <f t="shared" si="180"/>
        <v>13</v>
      </c>
      <c r="Q3855" s="13" t="s">
        <v>8315</v>
      </c>
      <c r="R3855" t="s">
        <v>8316</v>
      </c>
      <c r="S3855" s="19">
        <f t="shared" si="181"/>
        <v>41848.84002314815</v>
      </c>
      <c r="T3855" s="19">
        <f t="shared" si="182"/>
        <v>41883.84002314815</v>
      </c>
    </row>
    <row r="3856" spans="1:20" ht="28.5" hidden="1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>ROUND(E3856/D3856*100,0)</f>
        <v>16</v>
      </c>
      <c r="P3856" s="15">
        <f t="shared" si="180"/>
        <v>89.4</v>
      </c>
      <c r="Q3856" s="13" t="s">
        <v>8315</v>
      </c>
      <c r="R3856" t="s">
        <v>8316</v>
      </c>
      <c r="S3856" s="19">
        <f t="shared" si="181"/>
        <v>42103.884930555556</v>
      </c>
      <c r="T3856" s="19">
        <f t="shared" si="182"/>
        <v>42133.884930555556</v>
      </c>
    </row>
    <row r="3857" spans="1:20" ht="42.75" hidden="1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>ROUND(E3857/D3857*100,0)</f>
        <v>3</v>
      </c>
      <c r="P3857" s="15">
        <f t="shared" si="180"/>
        <v>25</v>
      </c>
      <c r="Q3857" s="13" t="s">
        <v>8315</v>
      </c>
      <c r="R3857" t="s">
        <v>8316</v>
      </c>
      <c r="S3857" s="19">
        <f t="shared" si="181"/>
        <v>42059.970729166671</v>
      </c>
      <c r="T3857" s="19">
        <f t="shared" si="182"/>
        <v>42089.929062499999</v>
      </c>
    </row>
    <row r="3858" spans="1:20" ht="42.75" hidden="1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>ROUND(E3858/D3858*100,0)</f>
        <v>0</v>
      </c>
      <c r="P3858" s="15">
        <f t="shared" si="180"/>
        <v>1</v>
      </c>
      <c r="Q3858" s="13" t="s">
        <v>8315</v>
      </c>
      <c r="R3858" t="s">
        <v>8316</v>
      </c>
      <c r="S3858" s="19">
        <f t="shared" si="181"/>
        <v>42041.743090277778</v>
      </c>
      <c r="T3858" s="19">
        <f t="shared" si="182"/>
        <v>42071.701423611114</v>
      </c>
    </row>
    <row r="3859" spans="1:20" ht="42.75" hidden="1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>ROUND(E3859/D3859*100,0)</f>
        <v>5</v>
      </c>
      <c r="P3859" s="15">
        <f t="shared" si="180"/>
        <v>65</v>
      </c>
      <c r="Q3859" s="13" t="s">
        <v>8315</v>
      </c>
      <c r="R3859" t="s">
        <v>8316</v>
      </c>
      <c r="S3859" s="19">
        <f t="shared" si="181"/>
        <v>41829.73715277778</v>
      </c>
      <c r="T3859" s="19">
        <f t="shared" si="182"/>
        <v>41852.716666666667</v>
      </c>
    </row>
    <row r="3860" spans="1:20" ht="57" hidden="1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>ROUND(E3860/D3860*100,0)</f>
        <v>2</v>
      </c>
      <c r="P3860" s="15">
        <f t="shared" si="180"/>
        <v>10</v>
      </c>
      <c r="Q3860" s="13" t="s">
        <v>8315</v>
      </c>
      <c r="R3860" t="s">
        <v>8316</v>
      </c>
      <c r="S3860" s="19">
        <f t="shared" si="181"/>
        <v>42128.431064814817</v>
      </c>
      <c r="T3860" s="19">
        <f t="shared" si="182"/>
        <v>42146.875</v>
      </c>
    </row>
    <row r="3861" spans="1:20" ht="42.75" hidden="1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>ROUND(E3861/D3861*100,0)</f>
        <v>0</v>
      </c>
      <c r="P3861" s="15">
        <f t="shared" si="180"/>
        <v>1</v>
      </c>
      <c r="Q3861" s="13" t="s">
        <v>8315</v>
      </c>
      <c r="R3861" t="s">
        <v>8316</v>
      </c>
      <c r="S3861" s="19">
        <f t="shared" si="181"/>
        <v>41789.893599537041</v>
      </c>
      <c r="T3861" s="19">
        <f t="shared" si="182"/>
        <v>41815.875</v>
      </c>
    </row>
    <row r="3862" spans="1:20" ht="42.75" hidden="1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>ROUND(E3862/D3862*100,0)</f>
        <v>18</v>
      </c>
      <c r="P3862" s="15">
        <f t="shared" si="180"/>
        <v>81.540000000000006</v>
      </c>
      <c r="Q3862" s="13" t="s">
        <v>8315</v>
      </c>
      <c r="R3862" t="s">
        <v>8316</v>
      </c>
      <c r="S3862" s="19">
        <f t="shared" si="181"/>
        <v>41833.660995370366</v>
      </c>
      <c r="T3862" s="19">
        <f t="shared" si="182"/>
        <v>41863.660995370366</v>
      </c>
    </row>
    <row r="3863" spans="1:20" hidden="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>ROUND(E3863/D3863*100,0)</f>
        <v>5</v>
      </c>
      <c r="P3863" s="15">
        <f t="shared" si="180"/>
        <v>100</v>
      </c>
      <c r="Q3863" s="13" t="s">
        <v>8315</v>
      </c>
      <c r="R3863" t="s">
        <v>8316</v>
      </c>
      <c r="S3863" s="19">
        <f t="shared" si="181"/>
        <v>41914.590011574073</v>
      </c>
      <c r="T3863" s="19">
        <f t="shared" si="182"/>
        <v>41955.907638888893</v>
      </c>
    </row>
    <row r="3864" spans="1:20" ht="28.5" hidden="1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>ROUND(E3864/D3864*100,0)</f>
        <v>0</v>
      </c>
      <c r="P3864" s="15">
        <f t="shared" si="180"/>
        <v>1</v>
      </c>
      <c r="Q3864" s="13" t="s">
        <v>8315</v>
      </c>
      <c r="R3864" t="s">
        <v>8316</v>
      </c>
      <c r="S3864" s="19">
        <f t="shared" si="181"/>
        <v>42611.261064814811</v>
      </c>
      <c r="T3864" s="19">
        <f t="shared" si="182"/>
        <v>42625.707638888889</v>
      </c>
    </row>
    <row r="3865" spans="1:20" ht="42.75" hidden="1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>ROUND(E3865/D3865*100,0)</f>
        <v>0</v>
      </c>
      <c r="P3865" s="15">
        <f t="shared" si="180"/>
        <v>0</v>
      </c>
      <c r="Q3865" s="13" t="s">
        <v>8315</v>
      </c>
      <c r="R3865" t="s">
        <v>8316</v>
      </c>
      <c r="S3865" s="19">
        <f t="shared" si="181"/>
        <v>42253.633159722223</v>
      </c>
      <c r="T3865" s="19">
        <f t="shared" si="182"/>
        <v>42313.674826388888</v>
      </c>
    </row>
    <row r="3866" spans="1:20" ht="42.75" hidden="1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>ROUND(E3866/D3866*100,0)</f>
        <v>1</v>
      </c>
      <c r="P3866" s="15">
        <f t="shared" si="180"/>
        <v>20</v>
      </c>
      <c r="Q3866" s="13" t="s">
        <v>8315</v>
      </c>
      <c r="R3866" t="s">
        <v>8316</v>
      </c>
      <c r="S3866" s="19">
        <f t="shared" si="181"/>
        <v>42295.891828703709</v>
      </c>
      <c r="T3866" s="19">
        <f t="shared" si="182"/>
        <v>42325.933495370366</v>
      </c>
    </row>
    <row r="3867" spans="1:20" ht="42.75" hidden="1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>ROUND(E3867/D3867*100,0)</f>
        <v>27</v>
      </c>
      <c r="P3867" s="15">
        <f t="shared" si="180"/>
        <v>46.43</v>
      </c>
      <c r="Q3867" s="13" t="s">
        <v>8315</v>
      </c>
      <c r="R3867" t="s">
        <v>8316</v>
      </c>
      <c r="S3867" s="19">
        <f t="shared" si="181"/>
        <v>41841.651597222226</v>
      </c>
      <c r="T3867" s="19">
        <f t="shared" si="182"/>
        <v>41881.229166666664</v>
      </c>
    </row>
    <row r="3868" spans="1:20" ht="28.5" hidden="1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>ROUND(E3868/D3868*100,0)</f>
        <v>1</v>
      </c>
      <c r="P3868" s="15">
        <f t="shared" si="180"/>
        <v>5.5</v>
      </c>
      <c r="Q3868" s="13" t="s">
        <v>8315</v>
      </c>
      <c r="R3868" t="s">
        <v>8316</v>
      </c>
      <c r="S3868" s="19">
        <f t="shared" si="181"/>
        <v>42402.947002314817</v>
      </c>
      <c r="T3868" s="19">
        <f t="shared" si="182"/>
        <v>42452.145138888889</v>
      </c>
    </row>
    <row r="3869" spans="1:20" ht="42.75" hidden="1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>ROUND(E3869/D3869*100,0)</f>
        <v>13</v>
      </c>
      <c r="P3869" s="15">
        <f t="shared" si="180"/>
        <v>50.2</v>
      </c>
      <c r="Q3869" s="13" t="s">
        <v>8315</v>
      </c>
      <c r="R3869" t="s">
        <v>8316</v>
      </c>
      <c r="S3869" s="19">
        <f t="shared" si="181"/>
        <v>42509.814108796301</v>
      </c>
      <c r="T3869" s="19">
        <f t="shared" si="182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>ROUND(E3870/D3870*100,0)</f>
        <v>0</v>
      </c>
      <c r="P3870" s="15">
        <f t="shared" si="180"/>
        <v>10</v>
      </c>
      <c r="Q3870" s="13" t="s">
        <v>8315</v>
      </c>
      <c r="R3870" t="s">
        <v>8357</v>
      </c>
      <c r="S3870" s="19">
        <f t="shared" si="181"/>
        <v>41865.659780092588</v>
      </c>
      <c r="T3870" s="19">
        <f t="shared" si="182"/>
        <v>41890.659780092588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>ROUND(E3871/D3871*100,0)</f>
        <v>3</v>
      </c>
      <c r="P3871" s="15">
        <f t="shared" si="180"/>
        <v>30.13</v>
      </c>
      <c r="Q3871" s="13" t="s">
        <v>8315</v>
      </c>
      <c r="R3871" t="s">
        <v>8357</v>
      </c>
      <c r="S3871" s="19">
        <f t="shared" si="181"/>
        <v>42047.724444444444</v>
      </c>
      <c r="T3871" s="19">
        <f t="shared" si="182"/>
        <v>42077.132638888885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>ROUND(E3872/D3872*100,0)</f>
        <v>15</v>
      </c>
      <c r="P3872" s="15">
        <f t="shared" si="180"/>
        <v>150</v>
      </c>
      <c r="Q3872" s="13" t="s">
        <v>8315</v>
      </c>
      <c r="R3872" t="s">
        <v>8357</v>
      </c>
      <c r="S3872" s="19">
        <f t="shared" si="181"/>
        <v>41793.17219907407</v>
      </c>
      <c r="T3872" s="19">
        <f t="shared" si="182"/>
        <v>41823.17219907407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>ROUND(E3873/D3873*100,0)</f>
        <v>3</v>
      </c>
      <c r="P3873" s="15">
        <f t="shared" si="180"/>
        <v>13.33</v>
      </c>
      <c r="Q3873" s="13" t="s">
        <v>8315</v>
      </c>
      <c r="R3873" t="s">
        <v>8357</v>
      </c>
      <c r="S3873" s="19">
        <f t="shared" si="181"/>
        <v>42763.780671296292</v>
      </c>
      <c r="T3873" s="19">
        <f t="shared" si="182"/>
        <v>42823.739004629635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>ROUND(E3874/D3874*100,0)</f>
        <v>0</v>
      </c>
      <c r="P3874" s="15">
        <f t="shared" si="180"/>
        <v>0</v>
      </c>
      <c r="Q3874" s="13" t="s">
        <v>8315</v>
      </c>
      <c r="R3874" t="s">
        <v>8357</v>
      </c>
      <c r="S3874" s="19">
        <f t="shared" si="181"/>
        <v>42180.145787037036</v>
      </c>
      <c r="T3874" s="19">
        <f t="shared" si="182"/>
        <v>42230.145787037036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>ROUND(E3875/D3875*100,0)</f>
        <v>0</v>
      </c>
      <c r="P3875" s="15">
        <f t="shared" si="180"/>
        <v>0</v>
      </c>
      <c r="Q3875" s="13" t="s">
        <v>8315</v>
      </c>
      <c r="R3875" t="s">
        <v>8357</v>
      </c>
      <c r="S3875" s="19">
        <f t="shared" si="181"/>
        <v>42255.696006944447</v>
      </c>
      <c r="T3875" s="19">
        <f t="shared" si="182"/>
        <v>42285.696006944447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>ROUND(E3876/D3876*100,0)</f>
        <v>0</v>
      </c>
      <c r="P3876" s="15">
        <f t="shared" si="180"/>
        <v>0</v>
      </c>
      <c r="Q3876" s="13" t="s">
        <v>8315</v>
      </c>
      <c r="R3876" t="s">
        <v>8357</v>
      </c>
      <c r="S3876" s="19">
        <f t="shared" si="181"/>
        <v>42007.016458333332</v>
      </c>
      <c r="T3876" s="19">
        <f t="shared" si="182"/>
        <v>42028.041666666672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>ROUND(E3877/D3877*100,0)</f>
        <v>0</v>
      </c>
      <c r="P3877" s="15">
        <f t="shared" si="180"/>
        <v>0</v>
      </c>
      <c r="Q3877" s="13" t="s">
        <v>8315</v>
      </c>
      <c r="R3877" t="s">
        <v>8357</v>
      </c>
      <c r="S3877" s="19">
        <f t="shared" si="181"/>
        <v>42615.346817129626</v>
      </c>
      <c r="T3877" s="19">
        <f t="shared" si="182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>ROUND(E3878/D3878*100,0)</f>
        <v>53</v>
      </c>
      <c r="P3878" s="15">
        <f t="shared" si="180"/>
        <v>44.76</v>
      </c>
      <c r="Q3878" s="13" t="s">
        <v>8315</v>
      </c>
      <c r="R3878" t="s">
        <v>8357</v>
      </c>
      <c r="S3878" s="19">
        <f t="shared" si="181"/>
        <v>42372.624166666668</v>
      </c>
      <c r="T3878" s="19">
        <f t="shared" si="182"/>
        <v>42402.624166666668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>ROUND(E3879/D3879*100,0)</f>
        <v>5</v>
      </c>
      <c r="P3879" s="15">
        <f t="shared" si="180"/>
        <v>88.64</v>
      </c>
      <c r="Q3879" s="13" t="s">
        <v>8315</v>
      </c>
      <c r="R3879" t="s">
        <v>8357</v>
      </c>
      <c r="S3879" s="19">
        <f t="shared" si="181"/>
        <v>42682.67768518519</v>
      </c>
      <c r="T3879" s="19">
        <f t="shared" si="182"/>
        <v>42712.67768518519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>ROUND(E3880/D3880*100,0)</f>
        <v>0</v>
      </c>
      <c r="P3880" s="15">
        <f t="shared" si="180"/>
        <v>10</v>
      </c>
      <c r="Q3880" s="13" t="s">
        <v>8315</v>
      </c>
      <c r="R3880" t="s">
        <v>8357</v>
      </c>
      <c r="S3880" s="19">
        <f t="shared" si="181"/>
        <v>42154.818819444445</v>
      </c>
      <c r="T3880" s="19">
        <f t="shared" si="182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>ROUND(E3881/D3881*100,0)</f>
        <v>0</v>
      </c>
      <c r="P3881" s="15">
        <f t="shared" si="180"/>
        <v>0</v>
      </c>
      <c r="Q3881" s="13" t="s">
        <v>8315</v>
      </c>
      <c r="R3881" t="s">
        <v>8357</v>
      </c>
      <c r="S3881" s="19">
        <f t="shared" si="181"/>
        <v>41999.861064814817</v>
      </c>
      <c r="T3881" s="19">
        <f t="shared" si="182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>ROUND(E3882/D3882*100,0)</f>
        <v>13</v>
      </c>
      <c r="P3882" s="15">
        <f t="shared" si="180"/>
        <v>57.65</v>
      </c>
      <c r="Q3882" s="13" t="s">
        <v>8315</v>
      </c>
      <c r="R3882" t="s">
        <v>8357</v>
      </c>
      <c r="S3882" s="19">
        <f t="shared" si="181"/>
        <v>41815.815046296295</v>
      </c>
      <c r="T3882" s="19">
        <f t="shared" si="182"/>
        <v>41850.958333333336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>ROUND(E3883/D3883*100,0)</f>
        <v>5</v>
      </c>
      <c r="P3883" s="15">
        <f t="shared" si="180"/>
        <v>25</v>
      </c>
      <c r="Q3883" s="13" t="s">
        <v>8315</v>
      </c>
      <c r="R3883" t="s">
        <v>8357</v>
      </c>
      <c r="S3883" s="19">
        <f t="shared" si="181"/>
        <v>42756.018506944441</v>
      </c>
      <c r="T3883" s="19">
        <f t="shared" si="182"/>
        <v>42786.018506944441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>ROUND(E3884/D3884*100,0)</f>
        <v>0</v>
      </c>
      <c r="P3884" s="15">
        <f t="shared" si="180"/>
        <v>0</v>
      </c>
      <c r="Q3884" s="13" t="s">
        <v>8315</v>
      </c>
      <c r="R3884" t="s">
        <v>8357</v>
      </c>
      <c r="S3884" s="19">
        <f t="shared" si="181"/>
        <v>42373.983449074076</v>
      </c>
      <c r="T3884" s="19">
        <f t="shared" si="182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>ROUND(E3885/D3885*100,0)</f>
        <v>0</v>
      </c>
      <c r="P3885" s="15">
        <f t="shared" si="180"/>
        <v>0</v>
      </c>
      <c r="Q3885" s="13" t="s">
        <v>8315</v>
      </c>
      <c r="R3885" t="s">
        <v>8357</v>
      </c>
      <c r="S3885" s="19">
        <f t="shared" si="181"/>
        <v>41854.602650462963</v>
      </c>
      <c r="T3885" s="19">
        <f t="shared" si="182"/>
        <v>41884.602650462963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>ROUND(E3886/D3886*100,0)</f>
        <v>0</v>
      </c>
      <c r="P3886" s="15">
        <f t="shared" si="180"/>
        <v>0</v>
      </c>
      <c r="Q3886" s="13" t="s">
        <v>8315</v>
      </c>
      <c r="R3886" t="s">
        <v>8357</v>
      </c>
      <c r="S3886" s="19">
        <f t="shared" si="181"/>
        <v>42065.791574074072</v>
      </c>
      <c r="T3886" s="19">
        <f t="shared" si="182"/>
        <v>42090.749907407408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>ROUND(E3887/D3887*100,0)</f>
        <v>0</v>
      </c>
      <c r="P3887" s="15">
        <f t="shared" si="180"/>
        <v>0</v>
      </c>
      <c r="Q3887" s="13" t="s">
        <v>8315</v>
      </c>
      <c r="R3887" t="s">
        <v>8357</v>
      </c>
      <c r="S3887" s="19">
        <f t="shared" si="181"/>
        <v>42469.951284722221</v>
      </c>
      <c r="T3887" s="19">
        <f t="shared" si="182"/>
        <v>42499.951284722221</v>
      </c>
    </row>
    <row r="3888" spans="1:20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>ROUND(E3888/D3888*100,0)</f>
        <v>0</v>
      </c>
      <c r="P3888" s="15">
        <f t="shared" si="180"/>
        <v>0</v>
      </c>
      <c r="Q3888" s="13" t="s">
        <v>8315</v>
      </c>
      <c r="R3888" t="s">
        <v>8357</v>
      </c>
      <c r="S3888" s="19">
        <f t="shared" si="181"/>
        <v>41954.228032407409</v>
      </c>
      <c r="T3888" s="19">
        <f t="shared" si="182"/>
        <v>41984.228032407409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>ROUND(E3889/D3889*100,0)</f>
        <v>2</v>
      </c>
      <c r="P3889" s="15">
        <f t="shared" si="180"/>
        <v>17.5</v>
      </c>
      <c r="Q3889" s="13" t="s">
        <v>8315</v>
      </c>
      <c r="R3889" t="s">
        <v>8357</v>
      </c>
      <c r="S3889" s="19">
        <f t="shared" si="181"/>
        <v>42079.857974537037</v>
      </c>
      <c r="T3889" s="19">
        <f t="shared" si="182"/>
        <v>42125.916666666672</v>
      </c>
    </row>
    <row r="3890" spans="1:20" ht="42.75" hidden="1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>ROUND(E3890/D3890*100,0)</f>
        <v>27</v>
      </c>
      <c r="P3890" s="15">
        <f t="shared" si="180"/>
        <v>38.71</v>
      </c>
      <c r="Q3890" s="13" t="s">
        <v>8315</v>
      </c>
      <c r="R3890" t="s">
        <v>8316</v>
      </c>
      <c r="S3890" s="19">
        <f t="shared" si="181"/>
        <v>42762.545810185184</v>
      </c>
      <c r="T3890" s="19">
        <f t="shared" si="182"/>
        <v>42792.545810185184</v>
      </c>
    </row>
    <row r="3891" spans="1:20" ht="42.75" hidden="1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>ROUND(E3891/D3891*100,0)</f>
        <v>1</v>
      </c>
      <c r="P3891" s="15">
        <f t="shared" si="180"/>
        <v>13.11</v>
      </c>
      <c r="Q3891" s="13" t="s">
        <v>8315</v>
      </c>
      <c r="R3891" t="s">
        <v>8316</v>
      </c>
      <c r="S3891" s="19">
        <f t="shared" si="181"/>
        <v>41977.004976851851</v>
      </c>
      <c r="T3891" s="19">
        <f t="shared" si="182"/>
        <v>42008.976388888885</v>
      </c>
    </row>
    <row r="3892" spans="1:20" ht="42.75" hidden="1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>ROUND(E3892/D3892*100,0)</f>
        <v>17</v>
      </c>
      <c r="P3892" s="15">
        <f t="shared" si="180"/>
        <v>315.5</v>
      </c>
      <c r="Q3892" s="13" t="s">
        <v>8315</v>
      </c>
      <c r="R3892" t="s">
        <v>8316</v>
      </c>
      <c r="S3892" s="19">
        <f t="shared" si="181"/>
        <v>42171.758611111116</v>
      </c>
      <c r="T3892" s="19">
        <f t="shared" si="182"/>
        <v>42231.758611111116</v>
      </c>
    </row>
    <row r="3893" spans="1:20" ht="28.5" hidden="1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>ROUND(E3893/D3893*100,0)</f>
        <v>33</v>
      </c>
      <c r="P3893" s="15">
        <f t="shared" si="180"/>
        <v>37.14</v>
      </c>
      <c r="Q3893" s="13" t="s">
        <v>8315</v>
      </c>
      <c r="R3893" t="s">
        <v>8316</v>
      </c>
      <c r="S3893" s="19">
        <f t="shared" si="181"/>
        <v>42056.1324537037</v>
      </c>
      <c r="T3893" s="19">
        <f t="shared" si="182"/>
        <v>42086.207638888889</v>
      </c>
    </row>
    <row r="3894" spans="1:20" ht="42.75" hidden="1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>ROUND(E3894/D3894*100,0)</f>
        <v>0</v>
      </c>
      <c r="P3894" s="15">
        <f t="shared" si="180"/>
        <v>0</v>
      </c>
      <c r="Q3894" s="13" t="s">
        <v>8315</v>
      </c>
      <c r="R3894" t="s">
        <v>8316</v>
      </c>
      <c r="S3894" s="19">
        <f t="shared" si="181"/>
        <v>41867.652280092596</v>
      </c>
      <c r="T3894" s="19">
        <f t="shared" si="182"/>
        <v>41875.291666666664</v>
      </c>
    </row>
    <row r="3895" spans="1:20" ht="42.75" hidden="1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>ROUND(E3895/D3895*100,0)</f>
        <v>22</v>
      </c>
      <c r="P3895" s="15">
        <f t="shared" si="180"/>
        <v>128.27000000000001</v>
      </c>
      <c r="Q3895" s="13" t="s">
        <v>8315</v>
      </c>
      <c r="R3895" t="s">
        <v>8316</v>
      </c>
      <c r="S3895" s="19">
        <f t="shared" si="181"/>
        <v>41779.657870370371</v>
      </c>
      <c r="T3895" s="19">
        <f t="shared" si="182"/>
        <v>41821.25</v>
      </c>
    </row>
    <row r="3896" spans="1:20" ht="42.75" hidden="1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>ROUND(E3896/D3896*100,0)</f>
        <v>3</v>
      </c>
      <c r="P3896" s="15">
        <f t="shared" si="180"/>
        <v>47.27</v>
      </c>
      <c r="Q3896" s="13" t="s">
        <v>8315</v>
      </c>
      <c r="R3896" t="s">
        <v>8316</v>
      </c>
      <c r="S3896" s="19">
        <f t="shared" si="181"/>
        <v>42679.958472222221</v>
      </c>
      <c r="T3896" s="19">
        <f t="shared" si="182"/>
        <v>42710.207638888889</v>
      </c>
    </row>
    <row r="3897" spans="1:20" ht="42.75" hidden="1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>ROUND(E3897/D3897*100,0)</f>
        <v>5</v>
      </c>
      <c r="P3897" s="15">
        <f t="shared" si="180"/>
        <v>50</v>
      </c>
      <c r="Q3897" s="13" t="s">
        <v>8315</v>
      </c>
      <c r="R3897" t="s">
        <v>8316</v>
      </c>
      <c r="S3897" s="19">
        <f t="shared" si="181"/>
        <v>42032.250208333338</v>
      </c>
      <c r="T3897" s="19">
        <f t="shared" si="182"/>
        <v>42063.250208333338</v>
      </c>
    </row>
    <row r="3898" spans="1:20" ht="42.75" hidden="1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>ROUND(E3898/D3898*100,0)</f>
        <v>11</v>
      </c>
      <c r="P3898" s="15">
        <f t="shared" si="180"/>
        <v>42.5</v>
      </c>
      <c r="Q3898" s="13" t="s">
        <v>8315</v>
      </c>
      <c r="R3898" t="s">
        <v>8316</v>
      </c>
      <c r="S3898" s="19">
        <f t="shared" si="181"/>
        <v>41793.191875000004</v>
      </c>
      <c r="T3898" s="19">
        <f t="shared" si="182"/>
        <v>41807.191875000004</v>
      </c>
    </row>
    <row r="3899" spans="1:20" ht="42.75" hidden="1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>ROUND(E3899/D3899*100,0)</f>
        <v>18</v>
      </c>
      <c r="P3899" s="15">
        <f t="shared" si="180"/>
        <v>44</v>
      </c>
      <c r="Q3899" s="13" t="s">
        <v>8315</v>
      </c>
      <c r="R3899" t="s">
        <v>8316</v>
      </c>
      <c r="S3899" s="19">
        <f t="shared" si="181"/>
        <v>41982.87364583333</v>
      </c>
      <c r="T3899" s="19">
        <f t="shared" si="182"/>
        <v>42012.87364583333</v>
      </c>
    </row>
    <row r="3900" spans="1:20" ht="57" hidden="1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>ROUND(E3900/D3900*100,0)</f>
        <v>33</v>
      </c>
      <c r="P3900" s="15">
        <f t="shared" si="180"/>
        <v>50.88</v>
      </c>
      <c r="Q3900" s="13" t="s">
        <v>8315</v>
      </c>
      <c r="R3900" t="s">
        <v>8316</v>
      </c>
      <c r="S3900" s="19">
        <f t="shared" si="181"/>
        <v>42193.482291666667</v>
      </c>
      <c r="T3900" s="19">
        <f t="shared" si="182"/>
        <v>42233.666666666672</v>
      </c>
    </row>
    <row r="3901" spans="1:20" ht="42.75" hidden="1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>ROUND(E3901/D3901*100,0)</f>
        <v>1</v>
      </c>
      <c r="P3901" s="15">
        <f t="shared" si="180"/>
        <v>62.5</v>
      </c>
      <c r="Q3901" s="13" t="s">
        <v>8315</v>
      </c>
      <c r="R3901" t="s">
        <v>8316</v>
      </c>
      <c r="S3901" s="19">
        <f t="shared" si="181"/>
        <v>41843.775011574071</v>
      </c>
      <c r="T3901" s="19">
        <f t="shared" si="182"/>
        <v>41863.775011574071</v>
      </c>
    </row>
    <row r="3902" spans="1:20" ht="28.5" hidden="1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>ROUND(E3902/D3902*100,0)</f>
        <v>5</v>
      </c>
      <c r="P3902" s="15">
        <f t="shared" si="180"/>
        <v>27</v>
      </c>
      <c r="Q3902" s="13" t="s">
        <v>8315</v>
      </c>
      <c r="R3902" t="s">
        <v>8316</v>
      </c>
      <c r="S3902" s="19">
        <f t="shared" si="181"/>
        <v>42136.092488425929</v>
      </c>
      <c r="T3902" s="19">
        <f t="shared" si="182"/>
        <v>42166.092488425929</v>
      </c>
    </row>
    <row r="3903" spans="1:20" ht="42.75" hidden="1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>ROUND(E3903/D3903*100,0)</f>
        <v>1</v>
      </c>
      <c r="P3903" s="15">
        <f t="shared" si="180"/>
        <v>25</v>
      </c>
      <c r="Q3903" s="13" t="s">
        <v>8315</v>
      </c>
      <c r="R3903" t="s">
        <v>8316</v>
      </c>
      <c r="S3903" s="19">
        <f t="shared" si="181"/>
        <v>42317.826377314821</v>
      </c>
      <c r="T3903" s="19">
        <f t="shared" si="182"/>
        <v>42357.826377314821</v>
      </c>
    </row>
    <row r="3904" spans="1:20" ht="42.75" hidden="1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>ROUND(E3904/D3904*100,0)</f>
        <v>49</v>
      </c>
      <c r="P3904" s="15">
        <f t="shared" si="180"/>
        <v>47.26</v>
      </c>
      <c r="Q3904" s="13" t="s">
        <v>8315</v>
      </c>
      <c r="R3904" t="s">
        <v>8316</v>
      </c>
      <c r="S3904" s="19">
        <f t="shared" si="181"/>
        <v>42663.468078703707</v>
      </c>
      <c r="T3904" s="19">
        <f t="shared" si="182"/>
        <v>42688.509745370371</v>
      </c>
    </row>
    <row r="3905" spans="1:20" ht="57" hidden="1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>ROUND(E3905/D3905*100,0)</f>
        <v>0</v>
      </c>
      <c r="P3905" s="15">
        <f t="shared" si="180"/>
        <v>0</v>
      </c>
      <c r="Q3905" s="13" t="s">
        <v>8315</v>
      </c>
      <c r="R3905" t="s">
        <v>8316</v>
      </c>
      <c r="S3905" s="19">
        <f t="shared" si="181"/>
        <v>42186.01116898148</v>
      </c>
      <c r="T3905" s="19">
        <f t="shared" si="182"/>
        <v>42230.818055555559</v>
      </c>
    </row>
    <row r="3906" spans="1:20" hidden="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>ROUND(E3906/D3906*100,0)</f>
        <v>0</v>
      </c>
      <c r="P3906" s="15">
        <f t="shared" si="180"/>
        <v>1.5</v>
      </c>
      <c r="Q3906" s="13" t="s">
        <v>8315</v>
      </c>
      <c r="R3906" t="s">
        <v>8316</v>
      </c>
      <c r="S3906" s="19">
        <f t="shared" si="181"/>
        <v>42095.229166666672</v>
      </c>
      <c r="T3906" s="19">
        <f t="shared" si="182"/>
        <v>42109.211111111115</v>
      </c>
    </row>
    <row r="3907" spans="1:20" ht="42.75" hidden="1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>ROUND(E3907/D3907*100,0)</f>
        <v>12</v>
      </c>
      <c r="P3907" s="15">
        <f t="shared" ref="P3907:P3970" si="183">IFERROR(ROUND(E3907/L3907,2),0)</f>
        <v>24.71</v>
      </c>
      <c r="Q3907" s="13" t="s">
        <v>8315</v>
      </c>
      <c r="R3907" t="s">
        <v>8316</v>
      </c>
      <c r="S3907" s="19">
        <f t="shared" ref="S3907:S3970" si="184">(((J3907/60)/60)/24)+DATE(1970,1,1)</f>
        <v>42124.623877314814</v>
      </c>
      <c r="T3907" s="19">
        <f t="shared" ref="T3907:T3970" si="185">(((I3907/60)/60)/24)+DATE(1970,1,1)</f>
        <v>42166.958333333328</v>
      </c>
    </row>
    <row r="3908" spans="1:20" ht="42.75" hidden="1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>ROUND(E3908/D3908*100,0)</f>
        <v>67</v>
      </c>
      <c r="P3908" s="15">
        <f t="shared" si="183"/>
        <v>63.13</v>
      </c>
      <c r="Q3908" s="13" t="s">
        <v>8315</v>
      </c>
      <c r="R3908" t="s">
        <v>8316</v>
      </c>
      <c r="S3908" s="19">
        <f t="shared" si="184"/>
        <v>42143.917743055557</v>
      </c>
      <c r="T3908" s="19">
        <f t="shared" si="185"/>
        <v>42181.559027777781</v>
      </c>
    </row>
    <row r="3909" spans="1:20" ht="28.5" hidden="1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>ROUND(E3909/D3909*100,0)</f>
        <v>15</v>
      </c>
      <c r="P3909" s="15">
        <f t="shared" si="183"/>
        <v>38.25</v>
      </c>
      <c r="Q3909" s="13" t="s">
        <v>8315</v>
      </c>
      <c r="R3909" t="s">
        <v>8316</v>
      </c>
      <c r="S3909" s="19">
        <f t="shared" si="184"/>
        <v>41906.819513888891</v>
      </c>
      <c r="T3909" s="19">
        <f t="shared" si="185"/>
        <v>41938.838888888888</v>
      </c>
    </row>
    <row r="3910" spans="1:20" ht="42.75" hidden="1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>ROUND(E3910/D3910*100,0)</f>
        <v>9</v>
      </c>
      <c r="P3910" s="15">
        <f t="shared" si="183"/>
        <v>16.25</v>
      </c>
      <c r="Q3910" s="13" t="s">
        <v>8315</v>
      </c>
      <c r="R3910" t="s">
        <v>8316</v>
      </c>
      <c r="S3910" s="19">
        <f t="shared" si="184"/>
        <v>41834.135370370372</v>
      </c>
      <c r="T3910" s="19">
        <f t="shared" si="185"/>
        <v>41849.135370370372</v>
      </c>
    </row>
    <row r="3911" spans="1:20" ht="42.75" hidden="1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>ROUND(E3911/D3911*100,0)</f>
        <v>0</v>
      </c>
      <c r="P3911" s="15">
        <f t="shared" si="183"/>
        <v>33.75</v>
      </c>
      <c r="Q3911" s="13" t="s">
        <v>8315</v>
      </c>
      <c r="R3911" t="s">
        <v>8316</v>
      </c>
      <c r="S3911" s="19">
        <f t="shared" si="184"/>
        <v>41863.359282407408</v>
      </c>
      <c r="T3911" s="19">
        <f t="shared" si="185"/>
        <v>41893.359282407408</v>
      </c>
    </row>
    <row r="3912" spans="1:20" ht="42.75" hidden="1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>ROUND(E3912/D3912*100,0)</f>
        <v>3</v>
      </c>
      <c r="P3912" s="15">
        <f t="shared" si="183"/>
        <v>61.67</v>
      </c>
      <c r="Q3912" s="13" t="s">
        <v>8315</v>
      </c>
      <c r="R3912" t="s">
        <v>8316</v>
      </c>
      <c r="S3912" s="19">
        <f t="shared" si="184"/>
        <v>42224.756909722222</v>
      </c>
      <c r="T3912" s="19">
        <f t="shared" si="185"/>
        <v>42254.756909722222</v>
      </c>
    </row>
    <row r="3913" spans="1:20" ht="42.75" hidden="1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>ROUND(E3913/D3913*100,0)</f>
        <v>37</v>
      </c>
      <c r="P3913" s="15">
        <f t="shared" si="183"/>
        <v>83.14</v>
      </c>
      <c r="Q3913" s="13" t="s">
        <v>8315</v>
      </c>
      <c r="R3913" t="s">
        <v>8316</v>
      </c>
      <c r="S3913" s="19">
        <f t="shared" si="184"/>
        <v>41939.8122337963</v>
      </c>
      <c r="T3913" s="19">
        <f t="shared" si="185"/>
        <v>41969.853900462964</v>
      </c>
    </row>
    <row r="3914" spans="1:20" ht="42.75" hidden="1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>ROUND(E3914/D3914*100,0)</f>
        <v>0</v>
      </c>
      <c r="P3914" s="15">
        <f t="shared" si="183"/>
        <v>1</v>
      </c>
      <c r="Q3914" s="13" t="s">
        <v>8315</v>
      </c>
      <c r="R3914" t="s">
        <v>8316</v>
      </c>
      <c r="S3914" s="19">
        <f t="shared" si="184"/>
        <v>42059.270023148143</v>
      </c>
      <c r="T3914" s="19">
        <f t="shared" si="185"/>
        <v>42119.190972222219</v>
      </c>
    </row>
    <row r="3915" spans="1:20" ht="42.75" hidden="1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>ROUND(E3915/D3915*100,0)</f>
        <v>10</v>
      </c>
      <c r="P3915" s="15">
        <f t="shared" si="183"/>
        <v>142.86000000000001</v>
      </c>
      <c r="Q3915" s="13" t="s">
        <v>8315</v>
      </c>
      <c r="R3915" t="s">
        <v>8316</v>
      </c>
      <c r="S3915" s="19">
        <f t="shared" si="184"/>
        <v>42308.211215277777</v>
      </c>
      <c r="T3915" s="19">
        <f t="shared" si="185"/>
        <v>42338.252881944441</v>
      </c>
    </row>
    <row r="3916" spans="1:20" ht="42.75" hidden="1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>ROUND(E3916/D3916*100,0)</f>
        <v>36</v>
      </c>
      <c r="P3916" s="15">
        <f t="shared" si="183"/>
        <v>33.67</v>
      </c>
      <c r="Q3916" s="13" t="s">
        <v>8315</v>
      </c>
      <c r="R3916" t="s">
        <v>8316</v>
      </c>
      <c r="S3916" s="19">
        <f t="shared" si="184"/>
        <v>42114.818935185183</v>
      </c>
      <c r="T3916" s="19">
        <f t="shared" si="185"/>
        <v>42134.957638888889</v>
      </c>
    </row>
    <row r="3917" spans="1:20" ht="42.75" hidden="1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>ROUND(E3917/D3917*100,0)</f>
        <v>0</v>
      </c>
      <c r="P3917" s="15">
        <f t="shared" si="183"/>
        <v>5</v>
      </c>
      <c r="Q3917" s="13" t="s">
        <v>8315</v>
      </c>
      <c r="R3917" t="s">
        <v>8316</v>
      </c>
      <c r="S3917" s="19">
        <f t="shared" si="184"/>
        <v>42492.98505787037</v>
      </c>
      <c r="T3917" s="19">
        <f t="shared" si="185"/>
        <v>42522.98505787037</v>
      </c>
    </row>
    <row r="3918" spans="1:20" ht="42.75" hidden="1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>ROUND(E3918/D3918*100,0)</f>
        <v>0</v>
      </c>
      <c r="P3918" s="15">
        <f t="shared" si="183"/>
        <v>0</v>
      </c>
      <c r="Q3918" s="13" t="s">
        <v>8315</v>
      </c>
      <c r="R3918" t="s">
        <v>8316</v>
      </c>
      <c r="S3918" s="19">
        <f t="shared" si="184"/>
        <v>42494.471666666665</v>
      </c>
      <c r="T3918" s="19">
        <f t="shared" si="185"/>
        <v>42524.471666666665</v>
      </c>
    </row>
    <row r="3919" spans="1:20" ht="42.75" hidden="1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>ROUND(E3919/D3919*100,0)</f>
        <v>0</v>
      </c>
      <c r="P3919" s="15">
        <f t="shared" si="183"/>
        <v>10</v>
      </c>
      <c r="Q3919" s="13" t="s">
        <v>8315</v>
      </c>
      <c r="R3919" t="s">
        <v>8316</v>
      </c>
      <c r="S3919" s="19">
        <f t="shared" si="184"/>
        <v>41863.527326388888</v>
      </c>
      <c r="T3919" s="19">
        <f t="shared" si="185"/>
        <v>41893.527326388888</v>
      </c>
    </row>
    <row r="3920" spans="1:20" ht="42.75" hidden="1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>ROUND(E3920/D3920*100,0)</f>
        <v>0</v>
      </c>
      <c r="P3920" s="15">
        <f t="shared" si="183"/>
        <v>40</v>
      </c>
      <c r="Q3920" s="13" t="s">
        <v>8315</v>
      </c>
      <c r="R3920" t="s">
        <v>8316</v>
      </c>
      <c r="S3920" s="19">
        <f t="shared" si="184"/>
        <v>41843.664618055554</v>
      </c>
      <c r="T3920" s="19">
        <f t="shared" si="185"/>
        <v>41855.666666666664</v>
      </c>
    </row>
    <row r="3921" spans="1:20" ht="42.75" hidden="1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>ROUND(E3921/D3921*100,0)</f>
        <v>2</v>
      </c>
      <c r="P3921" s="15">
        <f t="shared" si="183"/>
        <v>30</v>
      </c>
      <c r="Q3921" s="13" t="s">
        <v>8315</v>
      </c>
      <c r="R3921" t="s">
        <v>8316</v>
      </c>
      <c r="S3921" s="19">
        <f t="shared" si="184"/>
        <v>42358.684872685189</v>
      </c>
      <c r="T3921" s="19">
        <f t="shared" si="185"/>
        <v>42387</v>
      </c>
    </row>
    <row r="3922" spans="1:20" ht="42.75" hidden="1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>ROUND(E3922/D3922*100,0)</f>
        <v>5</v>
      </c>
      <c r="P3922" s="15">
        <f t="shared" si="183"/>
        <v>45</v>
      </c>
      <c r="Q3922" s="13" t="s">
        <v>8315</v>
      </c>
      <c r="R3922" t="s">
        <v>8316</v>
      </c>
      <c r="S3922" s="19">
        <f t="shared" si="184"/>
        <v>42657.38726851852</v>
      </c>
      <c r="T3922" s="19">
        <f t="shared" si="185"/>
        <v>42687.428935185191</v>
      </c>
    </row>
    <row r="3923" spans="1:20" ht="42.75" hidden="1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>ROUND(E3923/D3923*100,0)</f>
        <v>0</v>
      </c>
      <c r="P3923" s="15">
        <f t="shared" si="183"/>
        <v>0</v>
      </c>
      <c r="Q3923" s="13" t="s">
        <v>8315</v>
      </c>
      <c r="R3923" t="s">
        <v>8316</v>
      </c>
      <c r="S3923" s="19">
        <f t="shared" si="184"/>
        <v>41926.542303240742</v>
      </c>
      <c r="T3923" s="19">
        <f t="shared" si="185"/>
        <v>41938.75</v>
      </c>
    </row>
    <row r="3924" spans="1:20" ht="42.75" hidden="1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>ROUND(E3924/D3924*100,0)</f>
        <v>8</v>
      </c>
      <c r="P3924" s="15">
        <f t="shared" si="183"/>
        <v>10.17</v>
      </c>
      <c r="Q3924" s="13" t="s">
        <v>8315</v>
      </c>
      <c r="R3924" t="s">
        <v>8316</v>
      </c>
      <c r="S3924" s="19">
        <f t="shared" si="184"/>
        <v>42020.768634259264</v>
      </c>
      <c r="T3924" s="19">
        <f t="shared" si="185"/>
        <v>42065.958333333328</v>
      </c>
    </row>
    <row r="3925" spans="1:20" ht="42.75" hidden="1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>ROUND(E3925/D3925*100,0)</f>
        <v>12</v>
      </c>
      <c r="P3925" s="15">
        <f t="shared" si="183"/>
        <v>81.41</v>
      </c>
      <c r="Q3925" s="13" t="s">
        <v>8315</v>
      </c>
      <c r="R3925" t="s">
        <v>8316</v>
      </c>
      <c r="S3925" s="19">
        <f t="shared" si="184"/>
        <v>42075.979988425926</v>
      </c>
      <c r="T3925" s="19">
        <f t="shared" si="185"/>
        <v>42103.979988425926</v>
      </c>
    </row>
    <row r="3926" spans="1:20" ht="42.75" hidden="1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>ROUND(E3926/D3926*100,0)</f>
        <v>15</v>
      </c>
      <c r="P3926" s="15">
        <f t="shared" si="183"/>
        <v>57.25</v>
      </c>
      <c r="Q3926" s="13" t="s">
        <v>8315</v>
      </c>
      <c r="R3926" t="s">
        <v>8316</v>
      </c>
      <c r="S3926" s="19">
        <f t="shared" si="184"/>
        <v>41786.959745370368</v>
      </c>
      <c r="T3926" s="19">
        <f t="shared" si="185"/>
        <v>41816.959745370368</v>
      </c>
    </row>
    <row r="3927" spans="1:20" ht="42.75" hidden="1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>ROUND(E3927/D3927*100,0)</f>
        <v>10</v>
      </c>
      <c r="P3927" s="15">
        <f t="shared" si="183"/>
        <v>5</v>
      </c>
      <c r="Q3927" s="13" t="s">
        <v>8315</v>
      </c>
      <c r="R3927" t="s">
        <v>8316</v>
      </c>
      <c r="S3927" s="19">
        <f t="shared" si="184"/>
        <v>41820.870821759258</v>
      </c>
      <c r="T3927" s="19">
        <f t="shared" si="185"/>
        <v>41850.870821759258</v>
      </c>
    </row>
    <row r="3928" spans="1:20" ht="28.5" hidden="1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>ROUND(E3928/D3928*100,0)</f>
        <v>0</v>
      </c>
      <c r="P3928" s="15">
        <f t="shared" si="183"/>
        <v>15</v>
      </c>
      <c r="Q3928" s="13" t="s">
        <v>8315</v>
      </c>
      <c r="R3928" t="s">
        <v>8316</v>
      </c>
      <c r="S3928" s="19">
        <f t="shared" si="184"/>
        <v>41970.085046296299</v>
      </c>
      <c r="T3928" s="19">
        <f t="shared" si="185"/>
        <v>42000.085046296299</v>
      </c>
    </row>
    <row r="3929" spans="1:20" ht="42.75" hidden="1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>ROUND(E3929/D3929*100,0)</f>
        <v>1</v>
      </c>
      <c r="P3929" s="15">
        <f t="shared" si="183"/>
        <v>12.5</v>
      </c>
      <c r="Q3929" s="13" t="s">
        <v>8315</v>
      </c>
      <c r="R3929" t="s">
        <v>8316</v>
      </c>
      <c r="S3929" s="19">
        <f t="shared" si="184"/>
        <v>41830.267407407409</v>
      </c>
      <c r="T3929" s="19">
        <f t="shared" si="185"/>
        <v>41860.267407407409</v>
      </c>
    </row>
    <row r="3930" spans="1:20" ht="42.75" hidden="1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>ROUND(E3930/D3930*100,0)</f>
        <v>13</v>
      </c>
      <c r="P3930" s="15">
        <f t="shared" si="183"/>
        <v>93</v>
      </c>
      <c r="Q3930" s="13" t="s">
        <v>8315</v>
      </c>
      <c r="R3930" t="s">
        <v>8316</v>
      </c>
      <c r="S3930" s="19">
        <f t="shared" si="184"/>
        <v>42265.683182870373</v>
      </c>
      <c r="T3930" s="19">
        <f t="shared" si="185"/>
        <v>42293.207638888889</v>
      </c>
    </row>
    <row r="3931" spans="1:20" ht="42.75" hidden="1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>ROUND(E3931/D3931*100,0)</f>
        <v>2</v>
      </c>
      <c r="P3931" s="15">
        <f t="shared" si="183"/>
        <v>32.36</v>
      </c>
      <c r="Q3931" s="13" t="s">
        <v>8315</v>
      </c>
      <c r="R3931" t="s">
        <v>8316</v>
      </c>
      <c r="S3931" s="19">
        <f t="shared" si="184"/>
        <v>42601.827141203699</v>
      </c>
      <c r="T3931" s="19">
        <f t="shared" si="185"/>
        <v>42631.827141203699</v>
      </c>
    </row>
    <row r="3932" spans="1:20" ht="42.75" hidden="1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>ROUND(E3932/D3932*100,0)</f>
        <v>0</v>
      </c>
      <c r="P3932" s="15">
        <f t="shared" si="183"/>
        <v>0</v>
      </c>
      <c r="Q3932" s="13" t="s">
        <v>8315</v>
      </c>
      <c r="R3932" t="s">
        <v>8316</v>
      </c>
      <c r="S3932" s="19">
        <f t="shared" si="184"/>
        <v>42433.338749999995</v>
      </c>
      <c r="T3932" s="19">
        <f t="shared" si="185"/>
        <v>42461.25</v>
      </c>
    </row>
    <row r="3933" spans="1:20" ht="42.75" hidden="1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>ROUND(E3933/D3933*100,0)</f>
        <v>0</v>
      </c>
      <c r="P3933" s="15">
        <f t="shared" si="183"/>
        <v>0</v>
      </c>
      <c r="Q3933" s="13" t="s">
        <v>8315</v>
      </c>
      <c r="R3933" t="s">
        <v>8316</v>
      </c>
      <c r="S3933" s="19">
        <f t="shared" si="184"/>
        <v>42228.151701388888</v>
      </c>
      <c r="T3933" s="19">
        <f t="shared" si="185"/>
        <v>42253.151701388888</v>
      </c>
    </row>
    <row r="3934" spans="1:20" ht="42.75" hidden="1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>ROUND(E3934/D3934*100,0)</f>
        <v>0</v>
      </c>
      <c r="P3934" s="15">
        <f t="shared" si="183"/>
        <v>1</v>
      </c>
      <c r="Q3934" s="13" t="s">
        <v>8315</v>
      </c>
      <c r="R3934" t="s">
        <v>8316</v>
      </c>
      <c r="S3934" s="19">
        <f t="shared" si="184"/>
        <v>42415.168564814812</v>
      </c>
      <c r="T3934" s="19">
        <f t="shared" si="185"/>
        <v>42445.126898148148</v>
      </c>
    </row>
    <row r="3935" spans="1:20" ht="42.75" hidden="1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>ROUND(E3935/D3935*100,0)</f>
        <v>16</v>
      </c>
      <c r="P3935" s="15">
        <f t="shared" si="183"/>
        <v>91.83</v>
      </c>
      <c r="Q3935" s="13" t="s">
        <v>8315</v>
      </c>
      <c r="R3935" t="s">
        <v>8316</v>
      </c>
      <c r="S3935" s="19">
        <f t="shared" si="184"/>
        <v>42538.968310185184</v>
      </c>
      <c r="T3935" s="19">
        <f t="shared" si="185"/>
        <v>42568.029861111107</v>
      </c>
    </row>
    <row r="3936" spans="1:20" ht="42.75" hidden="1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>ROUND(E3936/D3936*100,0)</f>
        <v>11</v>
      </c>
      <c r="P3936" s="15">
        <f t="shared" si="183"/>
        <v>45.83</v>
      </c>
      <c r="Q3936" s="13" t="s">
        <v>8315</v>
      </c>
      <c r="R3936" t="s">
        <v>8316</v>
      </c>
      <c r="S3936" s="19">
        <f t="shared" si="184"/>
        <v>42233.671747685185</v>
      </c>
      <c r="T3936" s="19">
        <f t="shared" si="185"/>
        <v>42278.541666666672</v>
      </c>
    </row>
    <row r="3937" spans="1:20" ht="57" hidden="1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>ROUND(E3937/D3937*100,0)</f>
        <v>44</v>
      </c>
      <c r="P3937" s="15">
        <f t="shared" si="183"/>
        <v>57.17</v>
      </c>
      <c r="Q3937" s="13" t="s">
        <v>8315</v>
      </c>
      <c r="R3937" t="s">
        <v>8316</v>
      </c>
      <c r="S3937" s="19">
        <f t="shared" si="184"/>
        <v>42221.656782407401</v>
      </c>
      <c r="T3937" s="19">
        <f t="shared" si="185"/>
        <v>42281.656782407401</v>
      </c>
    </row>
    <row r="3938" spans="1:20" ht="42.75" hidden="1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>ROUND(E3938/D3938*100,0)</f>
        <v>0</v>
      </c>
      <c r="P3938" s="15">
        <f t="shared" si="183"/>
        <v>0</v>
      </c>
      <c r="Q3938" s="13" t="s">
        <v>8315</v>
      </c>
      <c r="R3938" t="s">
        <v>8316</v>
      </c>
      <c r="S3938" s="19">
        <f t="shared" si="184"/>
        <v>42675.262962962966</v>
      </c>
      <c r="T3938" s="19">
        <f t="shared" si="185"/>
        <v>42705.304629629631</v>
      </c>
    </row>
    <row r="3939" spans="1:20" ht="42.75" hidden="1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>ROUND(E3939/D3939*100,0)</f>
        <v>86</v>
      </c>
      <c r="P3939" s="15">
        <f t="shared" si="183"/>
        <v>248.5</v>
      </c>
      <c r="Q3939" s="13" t="s">
        <v>8315</v>
      </c>
      <c r="R3939" t="s">
        <v>8316</v>
      </c>
      <c r="S3939" s="19">
        <f t="shared" si="184"/>
        <v>42534.631481481483</v>
      </c>
      <c r="T3939" s="19">
        <f t="shared" si="185"/>
        <v>42562.631481481483</v>
      </c>
    </row>
    <row r="3940" spans="1:20" ht="42.75" hidden="1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>ROUND(E3940/D3940*100,0)</f>
        <v>12</v>
      </c>
      <c r="P3940" s="15">
        <f t="shared" si="183"/>
        <v>79.400000000000006</v>
      </c>
      <c r="Q3940" s="13" t="s">
        <v>8315</v>
      </c>
      <c r="R3940" t="s">
        <v>8316</v>
      </c>
      <c r="S3940" s="19">
        <f t="shared" si="184"/>
        <v>42151.905717592599</v>
      </c>
      <c r="T3940" s="19">
        <f t="shared" si="185"/>
        <v>42182.905717592599</v>
      </c>
    </row>
    <row r="3941" spans="1:20" ht="42.75" hidden="1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>ROUND(E3941/D3941*100,0)</f>
        <v>0</v>
      </c>
      <c r="P3941" s="15">
        <f t="shared" si="183"/>
        <v>5</v>
      </c>
      <c r="Q3941" s="13" t="s">
        <v>8315</v>
      </c>
      <c r="R3941" t="s">
        <v>8316</v>
      </c>
      <c r="S3941" s="19">
        <f t="shared" si="184"/>
        <v>41915.400219907409</v>
      </c>
      <c r="T3941" s="19">
        <f t="shared" si="185"/>
        <v>41919.1875</v>
      </c>
    </row>
    <row r="3942" spans="1:20" ht="42.75" hidden="1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>ROUND(E3942/D3942*100,0)</f>
        <v>0</v>
      </c>
      <c r="P3942" s="15">
        <f t="shared" si="183"/>
        <v>5.5</v>
      </c>
      <c r="Q3942" s="13" t="s">
        <v>8315</v>
      </c>
      <c r="R3942" t="s">
        <v>8316</v>
      </c>
      <c r="S3942" s="19">
        <f t="shared" si="184"/>
        <v>41961.492488425924</v>
      </c>
      <c r="T3942" s="19">
        <f t="shared" si="185"/>
        <v>42006.492488425924</v>
      </c>
    </row>
    <row r="3943" spans="1:20" ht="57" hidden="1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>ROUND(E3943/D3943*100,0)</f>
        <v>1</v>
      </c>
      <c r="P3943" s="15">
        <f t="shared" si="183"/>
        <v>25</v>
      </c>
      <c r="Q3943" s="13" t="s">
        <v>8315</v>
      </c>
      <c r="R3943" t="s">
        <v>8316</v>
      </c>
      <c r="S3943" s="19">
        <f t="shared" si="184"/>
        <v>41940.587233796294</v>
      </c>
      <c r="T3943" s="19">
        <f t="shared" si="185"/>
        <v>41968.041666666672</v>
      </c>
    </row>
    <row r="3944" spans="1:20" ht="42.75" hidden="1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>ROUND(E3944/D3944*100,0)</f>
        <v>0</v>
      </c>
      <c r="P3944" s="15">
        <f t="shared" si="183"/>
        <v>0</v>
      </c>
      <c r="Q3944" s="13" t="s">
        <v>8315</v>
      </c>
      <c r="R3944" t="s">
        <v>8316</v>
      </c>
      <c r="S3944" s="19">
        <f t="shared" si="184"/>
        <v>42111.904097222221</v>
      </c>
      <c r="T3944" s="19">
        <f t="shared" si="185"/>
        <v>42171.904097222221</v>
      </c>
    </row>
    <row r="3945" spans="1:20" ht="42.75" hidden="1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>ROUND(E3945/D3945*100,0)</f>
        <v>36</v>
      </c>
      <c r="P3945" s="15">
        <f t="shared" si="183"/>
        <v>137.08000000000001</v>
      </c>
      <c r="Q3945" s="13" t="s">
        <v>8315</v>
      </c>
      <c r="R3945" t="s">
        <v>8316</v>
      </c>
      <c r="S3945" s="19">
        <f t="shared" si="184"/>
        <v>42279.778564814813</v>
      </c>
      <c r="T3945" s="19">
        <f t="shared" si="185"/>
        <v>42310.701388888891</v>
      </c>
    </row>
    <row r="3946" spans="1:20" ht="42.75" hidden="1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>ROUND(E3946/D3946*100,0)</f>
        <v>0</v>
      </c>
      <c r="P3946" s="15">
        <f t="shared" si="183"/>
        <v>0</v>
      </c>
      <c r="Q3946" s="13" t="s">
        <v>8315</v>
      </c>
      <c r="R3946" t="s">
        <v>8316</v>
      </c>
      <c r="S3946" s="19">
        <f t="shared" si="184"/>
        <v>42213.662905092591</v>
      </c>
      <c r="T3946" s="19">
        <f t="shared" si="185"/>
        <v>42243.662905092591</v>
      </c>
    </row>
    <row r="3947" spans="1:20" ht="42.75" hidden="1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>ROUND(E3947/D3947*100,0)</f>
        <v>0</v>
      </c>
      <c r="P3947" s="15">
        <f t="shared" si="183"/>
        <v>5</v>
      </c>
      <c r="Q3947" s="13" t="s">
        <v>8315</v>
      </c>
      <c r="R3947" t="s">
        <v>8316</v>
      </c>
      <c r="S3947" s="19">
        <f t="shared" si="184"/>
        <v>42109.801712962959</v>
      </c>
      <c r="T3947" s="19">
        <f t="shared" si="185"/>
        <v>42139.801712962959</v>
      </c>
    </row>
    <row r="3948" spans="1:20" ht="28.5" hidden="1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>ROUND(E3948/D3948*100,0)</f>
        <v>3</v>
      </c>
      <c r="P3948" s="15">
        <f t="shared" si="183"/>
        <v>39</v>
      </c>
      <c r="Q3948" s="13" t="s">
        <v>8315</v>
      </c>
      <c r="R3948" t="s">
        <v>8316</v>
      </c>
      <c r="S3948" s="19">
        <f t="shared" si="184"/>
        <v>42031.833587962959</v>
      </c>
      <c r="T3948" s="19">
        <f t="shared" si="185"/>
        <v>42063.333333333328</v>
      </c>
    </row>
    <row r="3949" spans="1:20" ht="42.75" hidden="1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>ROUND(E3949/D3949*100,0)</f>
        <v>3</v>
      </c>
      <c r="P3949" s="15">
        <f t="shared" si="183"/>
        <v>50.5</v>
      </c>
      <c r="Q3949" s="13" t="s">
        <v>8315</v>
      </c>
      <c r="R3949" t="s">
        <v>8316</v>
      </c>
      <c r="S3949" s="19">
        <f t="shared" si="184"/>
        <v>42615.142870370371</v>
      </c>
      <c r="T3949" s="19">
        <f t="shared" si="185"/>
        <v>42645.142870370371</v>
      </c>
    </row>
    <row r="3950" spans="1:20" ht="42.75" hidden="1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>ROUND(E3950/D3950*100,0)</f>
        <v>0</v>
      </c>
      <c r="P3950" s="15">
        <f t="shared" si="183"/>
        <v>0</v>
      </c>
      <c r="Q3950" s="13" t="s">
        <v>8315</v>
      </c>
      <c r="R3950" t="s">
        <v>8316</v>
      </c>
      <c r="S3950" s="19">
        <f t="shared" si="184"/>
        <v>41829.325497685182</v>
      </c>
      <c r="T3950" s="19">
        <f t="shared" si="185"/>
        <v>41889.325497685182</v>
      </c>
    </row>
    <row r="3951" spans="1:20" ht="42.75" hidden="1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>ROUND(E3951/D3951*100,0)</f>
        <v>16</v>
      </c>
      <c r="P3951" s="15">
        <f t="shared" si="183"/>
        <v>49.28</v>
      </c>
      <c r="Q3951" s="13" t="s">
        <v>8315</v>
      </c>
      <c r="R3951" t="s">
        <v>8316</v>
      </c>
      <c r="S3951" s="19">
        <f t="shared" si="184"/>
        <v>42016.120613425926</v>
      </c>
      <c r="T3951" s="19">
        <f t="shared" si="185"/>
        <v>42046.120613425926</v>
      </c>
    </row>
    <row r="3952" spans="1:20" ht="42.75" hidden="1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>ROUND(E3952/D3952*100,0)</f>
        <v>1</v>
      </c>
      <c r="P3952" s="15">
        <f t="shared" si="183"/>
        <v>25</v>
      </c>
      <c r="Q3952" s="13" t="s">
        <v>8315</v>
      </c>
      <c r="R3952" t="s">
        <v>8316</v>
      </c>
      <c r="S3952" s="19">
        <f t="shared" si="184"/>
        <v>42439.702314814815</v>
      </c>
      <c r="T3952" s="19">
        <f t="shared" si="185"/>
        <v>42468.774305555555</v>
      </c>
    </row>
    <row r="3953" spans="1:20" ht="42.75" hidden="1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>ROUND(E3953/D3953*100,0)</f>
        <v>0</v>
      </c>
      <c r="P3953" s="15">
        <f t="shared" si="183"/>
        <v>1</v>
      </c>
      <c r="Q3953" s="13" t="s">
        <v>8315</v>
      </c>
      <c r="R3953" t="s">
        <v>8316</v>
      </c>
      <c r="S3953" s="19">
        <f t="shared" si="184"/>
        <v>42433.825717592597</v>
      </c>
      <c r="T3953" s="19">
        <f t="shared" si="185"/>
        <v>42493.784050925926</v>
      </c>
    </row>
    <row r="3954" spans="1:20" ht="42.75" hidden="1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>ROUND(E3954/D3954*100,0)</f>
        <v>0</v>
      </c>
      <c r="P3954" s="15">
        <f t="shared" si="183"/>
        <v>25</v>
      </c>
      <c r="Q3954" s="13" t="s">
        <v>8315</v>
      </c>
      <c r="R3954" t="s">
        <v>8316</v>
      </c>
      <c r="S3954" s="19">
        <f t="shared" si="184"/>
        <v>42243.790393518517</v>
      </c>
      <c r="T3954" s="19">
        <f t="shared" si="185"/>
        <v>42303.790393518517</v>
      </c>
    </row>
    <row r="3955" spans="1:20" ht="42.75" hidden="1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>ROUND(E3955/D3955*100,0)</f>
        <v>0</v>
      </c>
      <c r="P3955" s="15">
        <f t="shared" si="183"/>
        <v>0</v>
      </c>
      <c r="Q3955" s="13" t="s">
        <v>8315</v>
      </c>
      <c r="R3955" t="s">
        <v>8316</v>
      </c>
      <c r="S3955" s="19">
        <f t="shared" si="184"/>
        <v>42550.048449074078</v>
      </c>
      <c r="T3955" s="19">
        <f t="shared" si="185"/>
        <v>42580.978472222225</v>
      </c>
    </row>
    <row r="3956" spans="1:20" ht="42.75" hidden="1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>ROUND(E3956/D3956*100,0)</f>
        <v>0</v>
      </c>
      <c r="P3956" s="15">
        <f t="shared" si="183"/>
        <v>0</v>
      </c>
      <c r="Q3956" s="13" t="s">
        <v>8315</v>
      </c>
      <c r="R3956" t="s">
        <v>8316</v>
      </c>
      <c r="S3956" s="19">
        <f t="shared" si="184"/>
        <v>41774.651203703703</v>
      </c>
      <c r="T3956" s="19">
        <f t="shared" si="185"/>
        <v>41834.651203703703</v>
      </c>
    </row>
    <row r="3957" spans="1:20" ht="42.75" hidden="1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>ROUND(E3957/D3957*100,0)</f>
        <v>24</v>
      </c>
      <c r="P3957" s="15">
        <f t="shared" si="183"/>
        <v>53.13</v>
      </c>
      <c r="Q3957" s="13" t="s">
        <v>8315</v>
      </c>
      <c r="R3957" t="s">
        <v>8316</v>
      </c>
      <c r="S3957" s="19">
        <f t="shared" si="184"/>
        <v>42306.848854166667</v>
      </c>
      <c r="T3957" s="19">
        <f t="shared" si="185"/>
        <v>42336.890520833331</v>
      </c>
    </row>
    <row r="3958" spans="1:20" ht="42.75" hidden="1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>ROUND(E3958/D3958*100,0)</f>
        <v>0</v>
      </c>
      <c r="P3958" s="15">
        <f t="shared" si="183"/>
        <v>0</v>
      </c>
      <c r="Q3958" s="13" t="s">
        <v>8315</v>
      </c>
      <c r="R3958" t="s">
        <v>8316</v>
      </c>
      <c r="S3958" s="19">
        <f t="shared" si="184"/>
        <v>42457.932025462964</v>
      </c>
      <c r="T3958" s="19">
        <f t="shared" si="185"/>
        <v>42485.013888888891</v>
      </c>
    </row>
    <row r="3959" spans="1:20" ht="42.75" hidden="1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>ROUND(E3959/D3959*100,0)</f>
        <v>0</v>
      </c>
      <c r="P3959" s="15">
        <f t="shared" si="183"/>
        <v>7</v>
      </c>
      <c r="Q3959" s="13" t="s">
        <v>8315</v>
      </c>
      <c r="R3959" t="s">
        <v>8316</v>
      </c>
      <c r="S3959" s="19">
        <f t="shared" si="184"/>
        <v>42513.976319444439</v>
      </c>
      <c r="T3959" s="19">
        <f t="shared" si="185"/>
        <v>42559.976319444439</v>
      </c>
    </row>
    <row r="3960" spans="1:20" ht="42.75" hidden="1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>ROUND(E3960/D3960*100,0)</f>
        <v>32</v>
      </c>
      <c r="P3960" s="15">
        <f t="shared" si="183"/>
        <v>40.06</v>
      </c>
      <c r="Q3960" s="13" t="s">
        <v>8315</v>
      </c>
      <c r="R3960" t="s">
        <v>8316</v>
      </c>
      <c r="S3960" s="19">
        <f t="shared" si="184"/>
        <v>41816.950370370374</v>
      </c>
      <c r="T3960" s="19">
        <f t="shared" si="185"/>
        <v>41853.583333333336</v>
      </c>
    </row>
    <row r="3961" spans="1:20" ht="42.75" hidden="1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>ROUND(E3961/D3961*100,0)</f>
        <v>24</v>
      </c>
      <c r="P3961" s="15">
        <f t="shared" si="183"/>
        <v>24.33</v>
      </c>
      <c r="Q3961" s="13" t="s">
        <v>8315</v>
      </c>
      <c r="R3961" t="s">
        <v>8316</v>
      </c>
      <c r="S3961" s="19">
        <f t="shared" si="184"/>
        <v>41880.788842592592</v>
      </c>
      <c r="T3961" s="19">
        <f t="shared" si="185"/>
        <v>41910.788842592592</v>
      </c>
    </row>
    <row r="3962" spans="1:20" ht="42.75" hidden="1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>ROUND(E3962/D3962*100,0)</f>
        <v>2</v>
      </c>
      <c r="P3962" s="15">
        <f t="shared" si="183"/>
        <v>11.25</v>
      </c>
      <c r="Q3962" s="13" t="s">
        <v>8315</v>
      </c>
      <c r="R3962" t="s">
        <v>8316</v>
      </c>
      <c r="S3962" s="19">
        <f t="shared" si="184"/>
        <v>42342.845555555556</v>
      </c>
      <c r="T3962" s="19">
        <f t="shared" si="185"/>
        <v>42372.845555555556</v>
      </c>
    </row>
    <row r="3963" spans="1:20" ht="42.75" hidden="1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>ROUND(E3963/D3963*100,0)</f>
        <v>0</v>
      </c>
      <c r="P3963" s="15">
        <f t="shared" si="183"/>
        <v>10.5</v>
      </c>
      <c r="Q3963" s="13" t="s">
        <v>8315</v>
      </c>
      <c r="R3963" t="s">
        <v>8316</v>
      </c>
      <c r="S3963" s="19">
        <f t="shared" si="184"/>
        <v>41745.891319444447</v>
      </c>
      <c r="T3963" s="19">
        <f t="shared" si="185"/>
        <v>41767.891319444447</v>
      </c>
    </row>
    <row r="3964" spans="1:20" ht="42.75" hidden="1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>ROUND(E3964/D3964*100,0)</f>
        <v>3</v>
      </c>
      <c r="P3964" s="15">
        <f t="shared" si="183"/>
        <v>15</v>
      </c>
      <c r="Q3964" s="13" t="s">
        <v>8315</v>
      </c>
      <c r="R3964" t="s">
        <v>8316</v>
      </c>
      <c r="S3964" s="19">
        <f t="shared" si="184"/>
        <v>42311.621458333335</v>
      </c>
      <c r="T3964" s="19">
        <f t="shared" si="185"/>
        <v>42336.621458333335</v>
      </c>
    </row>
    <row r="3965" spans="1:20" ht="42.75" hidden="1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>ROUND(E3965/D3965*100,0)</f>
        <v>0</v>
      </c>
      <c r="P3965" s="15">
        <f t="shared" si="183"/>
        <v>0</v>
      </c>
      <c r="Q3965" s="13" t="s">
        <v>8315</v>
      </c>
      <c r="R3965" t="s">
        <v>8316</v>
      </c>
      <c r="S3965" s="19">
        <f t="shared" si="184"/>
        <v>42296.154131944444</v>
      </c>
      <c r="T3965" s="19">
        <f t="shared" si="185"/>
        <v>42326.195798611108</v>
      </c>
    </row>
    <row r="3966" spans="1:20" ht="42.75" hidden="1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>ROUND(E3966/D3966*100,0)</f>
        <v>6</v>
      </c>
      <c r="P3966" s="15">
        <f t="shared" si="183"/>
        <v>42</v>
      </c>
      <c r="Q3966" s="13" t="s">
        <v>8315</v>
      </c>
      <c r="R3966" t="s">
        <v>8316</v>
      </c>
      <c r="S3966" s="19">
        <f t="shared" si="184"/>
        <v>42053.722060185188</v>
      </c>
      <c r="T3966" s="19">
        <f t="shared" si="185"/>
        <v>42113.680393518516</v>
      </c>
    </row>
    <row r="3967" spans="1:20" ht="42.75" hidden="1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>ROUND(E3967/D3967*100,0)</f>
        <v>14</v>
      </c>
      <c r="P3967" s="15">
        <f t="shared" si="183"/>
        <v>71.25</v>
      </c>
      <c r="Q3967" s="13" t="s">
        <v>8315</v>
      </c>
      <c r="R3967" t="s">
        <v>8316</v>
      </c>
      <c r="S3967" s="19">
        <f t="shared" si="184"/>
        <v>42414.235879629632</v>
      </c>
      <c r="T3967" s="19">
        <f t="shared" si="185"/>
        <v>42474.194212962961</v>
      </c>
    </row>
    <row r="3968" spans="1:20" ht="42.75" hidden="1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>ROUND(E3968/D3968*100,0)</f>
        <v>1</v>
      </c>
      <c r="P3968" s="15">
        <f t="shared" si="183"/>
        <v>22.5</v>
      </c>
      <c r="Q3968" s="13" t="s">
        <v>8315</v>
      </c>
      <c r="R3968" t="s">
        <v>8316</v>
      </c>
      <c r="S3968" s="19">
        <f t="shared" si="184"/>
        <v>41801.711550925924</v>
      </c>
      <c r="T3968" s="19">
        <f t="shared" si="185"/>
        <v>41844.124305555553</v>
      </c>
    </row>
    <row r="3969" spans="1:20" ht="42.75" hidden="1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>ROUND(E3969/D3969*100,0)</f>
        <v>24</v>
      </c>
      <c r="P3969" s="15">
        <f t="shared" si="183"/>
        <v>41</v>
      </c>
      <c r="Q3969" s="13" t="s">
        <v>8315</v>
      </c>
      <c r="R3969" t="s">
        <v>8316</v>
      </c>
      <c r="S3969" s="19">
        <f t="shared" si="184"/>
        <v>42770.290590277778</v>
      </c>
      <c r="T3969" s="19">
        <f t="shared" si="185"/>
        <v>42800.290590277778</v>
      </c>
    </row>
    <row r="3970" spans="1:20" ht="42.75" hidden="1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>ROUND(E3970/D3970*100,0)</f>
        <v>11</v>
      </c>
      <c r="P3970" s="15">
        <f t="shared" si="183"/>
        <v>47.91</v>
      </c>
      <c r="Q3970" s="13" t="s">
        <v>8315</v>
      </c>
      <c r="R3970" t="s">
        <v>8316</v>
      </c>
      <c r="S3970" s="19">
        <f t="shared" si="184"/>
        <v>42452.815659722226</v>
      </c>
      <c r="T3970" s="19">
        <f t="shared" si="185"/>
        <v>42512.815659722226</v>
      </c>
    </row>
    <row r="3971" spans="1:20" ht="42.75" hidden="1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>ROUND(E3971/D3971*100,0)</f>
        <v>7</v>
      </c>
      <c r="P3971" s="15">
        <f t="shared" ref="P3971:P4034" si="186">IFERROR(ROUND(E3971/L3971,2),0)</f>
        <v>35.17</v>
      </c>
      <c r="Q3971" s="13" t="s">
        <v>8315</v>
      </c>
      <c r="R3971" t="s">
        <v>8316</v>
      </c>
      <c r="S3971" s="19">
        <f t="shared" ref="S3971:S4034" si="187">(((J3971/60)/60)/24)+DATE(1970,1,1)</f>
        <v>42601.854699074072</v>
      </c>
      <c r="T3971" s="19">
        <f t="shared" ref="T3971:T4034" si="188">(((I3971/60)/60)/24)+DATE(1970,1,1)</f>
        <v>42611.163194444445</v>
      </c>
    </row>
    <row r="3972" spans="1:20" ht="57" hidden="1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>ROUND(E3972/D3972*100,0)</f>
        <v>0</v>
      </c>
      <c r="P3972" s="15">
        <f t="shared" si="186"/>
        <v>5.5</v>
      </c>
      <c r="Q3972" s="13" t="s">
        <v>8315</v>
      </c>
      <c r="R3972" t="s">
        <v>8316</v>
      </c>
      <c r="S3972" s="19">
        <f t="shared" si="187"/>
        <v>42447.863553240735</v>
      </c>
      <c r="T3972" s="19">
        <f t="shared" si="188"/>
        <v>42477.863553240735</v>
      </c>
    </row>
    <row r="3973" spans="1:20" ht="42.75" hidden="1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>ROUND(E3973/D3973*100,0)</f>
        <v>1</v>
      </c>
      <c r="P3973" s="15">
        <f t="shared" si="186"/>
        <v>22.67</v>
      </c>
      <c r="Q3973" s="13" t="s">
        <v>8315</v>
      </c>
      <c r="R3973" t="s">
        <v>8316</v>
      </c>
      <c r="S3973" s="19">
        <f t="shared" si="187"/>
        <v>41811.536180555559</v>
      </c>
      <c r="T3973" s="19">
        <f t="shared" si="188"/>
        <v>41841.536180555559</v>
      </c>
    </row>
    <row r="3974" spans="1:20" ht="42.75" hidden="1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>ROUND(E3974/D3974*100,0)</f>
        <v>21</v>
      </c>
      <c r="P3974" s="15">
        <f t="shared" si="186"/>
        <v>26.38</v>
      </c>
      <c r="Q3974" s="13" t="s">
        <v>8315</v>
      </c>
      <c r="R3974" t="s">
        <v>8316</v>
      </c>
      <c r="S3974" s="19">
        <f t="shared" si="187"/>
        <v>41981.067523148144</v>
      </c>
      <c r="T3974" s="19">
        <f t="shared" si="188"/>
        <v>42041.067523148144</v>
      </c>
    </row>
    <row r="3975" spans="1:20" ht="42.75" hidden="1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>ROUND(E3975/D3975*100,0)</f>
        <v>78</v>
      </c>
      <c r="P3975" s="15">
        <f t="shared" si="186"/>
        <v>105.54</v>
      </c>
      <c r="Q3975" s="13" t="s">
        <v>8315</v>
      </c>
      <c r="R3975" t="s">
        <v>8316</v>
      </c>
      <c r="S3975" s="19">
        <f t="shared" si="187"/>
        <v>42469.68414351852</v>
      </c>
      <c r="T3975" s="19">
        <f t="shared" si="188"/>
        <v>42499.166666666672</v>
      </c>
    </row>
    <row r="3976" spans="1:20" ht="42.75" hidden="1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>ROUND(E3976/D3976*100,0)</f>
        <v>32</v>
      </c>
      <c r="P3976" s="15">
        <f t="shared" si="186"/>
        <v>29.09</v>
      </c>
      <c r="Q3976" s="13" t="s">
        <v>8315</v>
      </c>
      <c r="R3976" t="s">
        <v>8316</v>
      </c>
      <c r="S3976" s="19">
        <f t="shared" si="187"/>
        <v>42493.546851851846</v>
      </c>
      <c r="T3976" s="19">
        <f t="shared" si="188"/>
        <v>42523.546851851846</v>
      </c>
    </row>
    <row r="3977" spans="1:20" ht="42.75" hidden="1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>ROUND(E3977/D3977*100,0)</f>
        <v>0</v>
      </c>
      <c r="P3977" s="15">
        <f t="shared" si="186"/>
        <v>0</v>
      </c>
      <c r="Q3977" s="13" t="s">
        <v>8315</v>
      </c>
      <c r="R3977" t="s">
        <v>8316</v>
      </c>
      <c r="S3977" s="19">
        <f t="shared" si="187"/>
        <v>42534.866875</v>
      </c>
      <c r="T3977" s="19">
        <f t="shared" si="188"/>
        <v>42564.866875</v>
      </c>
    </row>
    <row r="3978" spans="1:20" ht="42.75" hidden="1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>ROUND(E3978/D3978*100,0)</f>
        <v>48</v>
      </c>
      <c r="P3978" s="15">
        <f t="shared" si="186"/>
        <v>62</v>
      </c>
      <c r="Q3978" s="13" t="s">
        <v>8315</v>
      </c>
      <c r="R3978" t="s">
        <v>8316</v>
      </c>
      <c r="S3978" s="19">
        <f t="shared" si="187"/>
        <v>41830.858344907407</v>
      </c>
      <c r="T3978" s="19">
        <f t="shared" si="188"/>
        <v>41852.291666666664</v>
      </c>
    </row>
    <row r="3979" spans="1:20" ht="42.75" hidden="1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>ROUND(E3979/D3979*100,0)</f>
        <v>1</v>
      </c>
      <c r="P3979" s="15">
        <f t="shared" si="186"/>
        <v>217.5</v>
      </c>
      <c r="Q3979" s="13" t="s">
        <v>8315</v>
      </c>
      <c r="R3979" t="s">
        <v>8316</v>
      </c>
      <c r="S3979" s="19">
        <f t="shared" si="187"/>
        <v>42543.788564814815</v>
      </c>
      <c r="T3979" s="19">
        <f t="shared" si="188"/>
        <v>42573.788564814815</v>
      </c>
    </row>
    <row r="3980" spans="1:20" ht="42.75" hidden="1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>ROUND(E3980/D3980*100,0)</f>
        <v>11</v>
      </c>
      <c r="P3980" s="15">
        <f t="shared" si="186"/>
        <v>26.75</v>
      </c>
      <c r="Q3980" s="13" t="s">
        <v>8315</v>
      </c>
      <c r="R3980" t="s">
        <v>8316</v>
      </c>
      <c r="S3980" s="19">
        <f t="shared" si="187"/>
        <v>41975.642974537041</v>
      </c>
      <c r="T3980" s="19">
        <f t="shared" si="188"/>
        <v>42035.642974537041</v>
      </c>
    </row>
    <row r="3981" spans="1:20" ht="42.75" hidden="1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>ROUND(E3981/D3981*100,0)</f>
        <v>2</v>
      </c>
      <c r="P3981" s="15">
        <f t="shared" si="186"/>
        <v>18.329999999999998</v>
      </c>
      <c r="Q3981" s="13" t="s">
        <v>8315</v>
      </c>
      <c r="R3981" t="s">
        <v>8316</v>
      </c>
      <c r="S3981" s="19">
        <f t="shared" si="187"/>
        <v>42069.903437500005</v>
      </c>
      <c r="T3981" s="19">
        <f t="shared" si="188"/>
        <v>42092.833333333328</v>
      </c>
    </row>
    <row r="3982" spans="1:20" ht="42.75" hidden="1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>ROUND(E3982/D3982*100,0)</f>
        <v>18</v>
      </c>
      <c r="P3982" s="15">
        <f t="shared" si="186"/>
        <v>64.290000000000006</v>
      </c>
      <c r="Q3982" s="13" t="s">
        <v>8315</v>
      </c>
      <c r="R3982" t="s">
        <v>8316</v>
      </c>
      <c r="S3982" s="19">
        <f t="shared" si="187"/>
        <v>41795.598923611113</v>
      </c>
      <c r="T3982" s="19">
        <f t="shared" si="188"/>
        <v>41825.598923611113</v>
      </c>
    </row>
    <row r="3983" spans="1:20" ht="28.5" hidden="1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>ROUND(E3983/D3983*100,0)</f>
        <v>4</v>
      </c>
      <c r="P3983" s="15">
        <f t="shared" si="186"/>
        <v>175</v>
      </c>
      <c r="Q3983" s="13" t="s">
        <v>8315</v>
      </c>
      <c r="R3983" t="s">
        <v>8316</v>
      </c>
      <c r="S3983" s="19">
        <f t="shared" si="187"/>
        <v>42508.179965277777</v>
      </c>
      <c r="T3983" s="19">
        <f t="shared" si="188"/>
        <v>42568.179965277777</v>
      </c>
    </row>
    <row r="3984" spans="1:20" ht="57" hidden="1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>ROUND(E3984/D3984*100,0)</f>
        <v>20</v>
      </c>
      <c r="P3984" s="15">
        <f t="shared" si="186"/>
        <v>34</v>
      </c>
      <c r="Q3984" s="13" t="s">
        <v>8315</v>
      </c>
      <c r="R3984" t="s">
        <v>8316</v>
      </c>
      <c r="S3984" s="19">
        <f t="shared" si="187"/>
        <v>42132.809953703705</v>
      </c>
      <c r="T3984" s="19">
        <f t="shared" si="188"/>
        <v>42192.809953703705</v>
      </c>
    </row>
    <row r="3985" spans="1:20" ht="42.75" hidden="1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>ROUND(E3985/D3985*100,0)</f>
        <v>35</v>
      </c>
      <c r="P3985" s="15">
        <f t="shared" si="186"/>
        <v>84.28</v>
      </c>
      <c r="Q3985" s="13" t="s">
        <v>8315</v>
      </c>
      <c r="R3985" t="s">
        <v>8316</v>
      </c>
      <c r="S3985" s="19">
        <f t="shared" si="187"/>
        <v>41747.86986111111</v>
      </c>
      <c r="T3985" s="19">
        <f t="shared" si="188"/>
        <v>41779.290972222225</v>
      </c>
    </row>
    <row r="3986" spans="1:20" ht="42.75" hidden="1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>ROUND(E3986/D3986*100,0)</f>
        <v>6</v>
      </c>
      <c r="P3986" s="15">
        <f t="shared" si="186"/>
        <v>9.5</v>
      </c>
      <c r="Q3986" s="13" t="s">
        <v>8315</v>
      </c>
      <c r="R3986" t="s">
        <v>8316</v>
      </c>
      <c r="S3986" s="19">
        <f t="shared" si="187"/>
        <v>41920.963472222218</v>
      </c>
      <c r="T3986" s="19">
        <f t="shared" si="188"/>
        <v>41951</v>
      </c>
    </row>
    <row r="3987" spans="1:20" ht="57" hidden="1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>ROUND(E3987/D3987*100,0)</f>
        <v>32</v>
      </c>
      <c r="P3987" s="15">
        <f t="shared" si="186"/>
        <v>33.74</v>
      </c>
      <c r="Q3987" s="13" t="s">
        <v>8315</v>
      </c>
      <c r="R3987" t="s">
        <v>8316</v>
      </c>
      <c r="S3987" s="19">
        <f t="shared" si="187"/>
        <v>42399.707407407404</v>
      </c>
      <c r="T3987" s="19">
        <f t="shared" si="188"/>
        <v>42420.878472222219</v>
      </c>
    </row>
    <row r="3988" spans="1:20" ht="42.75" hidden="1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>ROUND(E3988/D3988*100,0)</f>
        <v>10</v>
      </c>
      <c r="P3988" s="15">
        <f t="shared" si="186"/>
        <v>37.54</v>
      </c>
      <c r="Q3988" s="13" t="s">
        <v>8315</v>
      </c>
      <c r="R3988" t="s">
        <v>8316</v>
      </c>
      <c r="S3988" s="19">
        <f t="shared" si="187"/>
        <v>42467.548541666663</v>
      </c>
      <c r="T3988" s="19">
        <f t="shared" si="188"/>
        <v>42496.544444444444</v>
      </c>
    </row>
    <row r="3989" spans="1:20" ht="42.75" hidden="1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>ROUND(E3989/D3989*100,0)</f>
        <v>38</v>
      </c>
      <c r="P3989" s="15">
        <f t="shared" si="186"/>
        <v>11.62</v>
      </c>
      <c r="Q3989" s="13" t="s">
        <v>8315</v>
      </c>
      <c r="R3989" t="s">
        <v>8316</v>
      </c>
      <c r="S3989" s="19">
        <f t="shared" si="187"/>
        <v>41765.92465277778</v>
      </c>
      <c r="T3989" s="19">
        <f t="shared" si="188"/>
        <v>41775.92465277778</v>
      </c>
    </row>
    <row r="3990" spans="1:20" ht="28.5" hidden="1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>ROUND(E3990/D3990*100,0)</f>
        <v>2</v>
      </c>
      <c r="P3990" s="15">
        <f t="shared" si="186"/>
        <v>8</v>
      </c>
      <c r="Q3990" s="13" t="s">
        <v>8315</v>
      </c>
      <c r="R3990" t="s">
        <v>8316</v>
      </c>
      <c r="S3990" s="19">
        <f t="shared" si="187"/>
        <v>42230.08116898148</v>
      </c>
      <c r="T3990" s="19">
        <f t="shared" si="188"/>
        <v>42245.08116898148</v>
      </c>
    </row>
    <row r="3991" spans="1:20" ht="42.75" hidden="1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>ROUND(E3991/D3991*100,0)</f>
        <v>0</v>
      </c>
      <c r="P3991" s="15">
        <f t="shared" si="186"/>
        <v>0</v>
      </c>
      <c r="Q3991" s="13" t="s">
        <v>8315</v>
      </c>
      <c r="R3991" t="s">
        <v>8316</v>
      </c>
      <c r="S3991" s="19">
        <f t="shared" si="187"/>
        <v>42286.749780092592</v>
      </c>
      <c r="T3991" s="19">
        <f t="shared" si="188"/>
        <v>42316.791446759264</v>
      </c>
    </row>
    <row r="3992" spans="1:20" ht="42.75" hidden="1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>ROUND(E3992/D3992*100,0)</f>
        <v>4</v>
      </c>
      <c r="P3992" s="15">
        <f t="shared" si="186"/>
        <v>23</v>
      </c>
      <c r="Q3992" s="13" t="s">
        <v>8315</v>
      </c>
      <c r="R3992" t="s">
        <v>8316</v>
      </c>
      <c r="S3992" s="19">
        <f t="shared" si="187"/>
        <v>42401.672372685185</v>
      </c>
      <c r="T3992" s="19">
        <f t="shared" si="188"/>
        <v>42431.672372685185</v>
      </c>
    </row>
    <row r="3993" spans="1:20" ht="28.5" hidden="1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>ROUND(E3993/D3993*100,0)</f>
        <v>20</v>
      </c>
      <c r="P3993" s="15">
        <f t="shared" si="186"/>
        <v>100</v>
      </c>
      <c r="Q3993" s="13" t="s">
        <v>8315</v>
      </c>
      <c r="R3993" t="s">
        <v>8316</v>
      </c>
      <c r="S3993" s="19">
        <f t="shared" si="187"/>
        <v>42125.644467592589</v>
      </c>
      <c r="T3993" s="19">
        <f t="shared" si="188"/>
        <v>42155.644467592589</v>
      </c>
    </row>
    <row r="3994" spans="1:20" ht="42.75" hidden="1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>ROUND(E3994/D3994*100,0)</f>
        <v>5</v>
      </c>
      <c r="P3994" s="15">
        <f t="shared" si="186"/>
        <v>60.11</v>
      </c>
      <c r="Q3994" s="13" t="s">
        <v>8315</v>
      </c>
      <c r="R3994" t="s">
        <v>8316</v>
      </c>
      <c r="S3994" s="19">
        <f t="shared" si="187"/>
        <v>42289.94049768518</v>
      </c>
      <c r="T3994" s="19">
        <f t="shared" si="188"/>
        <v>42349.982164351852</v>
      </c>
    </row>
    <row r="3995" spans="1:20" ht="42.75" hidden="1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>ROUND(E3995/D3995*100,0)</f>
        <v>0</v>
      </c>
      <c r="P3995" s="15">
        <f t="shared" si="186"/>
        <v>3</v>
      </c>
      <c r="Q3995" s="13" t="s">
        <v>8315</v>
      </c>
      <c r="R3995" t="s">
        <v>8316</v>
      </c>
      <c r="S3995" s="19">
        <f t="shared" si="187"/>
        <v>42107.864722222221</v>
      </c>
      <c r="T3995" s="19">
        <f t="shared" si="188"/>
        <v>42137.864722222221</v>
      </c>
    </row>
    <row r="3996" spans="1:20" ht="42.75" hidden="1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>ROUND(E3996/D3996*100,0)</f>
        <v>0</v>
      </c>
      <c r="P3996" s="15">
        <f t="shared" si="186"/>
        <v>5</v>
      </c>
      <c r="Q3996" s="13" t="s">
        <v>8315</v>
      </c>
      <c r="R3996" t="s">
        <v>8316</v>
      </c>
      <c r="S3996" s="19">
        <f t="shared" si="187"/>
        <v>41809.389930555553</v>
      </c>
      <c r="T3996" s="19">
        <f t="shared" si="188"/>
        <v>41839.389930555553</v>
      </c>
    </row>
    <row r="3997" spans="1:20" ht="42.75" hidden="1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>ROUND(E3997/D3997*100,0)</f>
        <v>35</v>
      </c>
      <c r="P3997" s="15">
        <f t="shared" si="186"/>
        <v>17.5</v>
      </c>
      <c r="Q3997" s="13" t="s">
        <v>8315</v>
      </c>
      <c r="R3997" t="s">
        <v>8316</v>
      </c>
      <c r="S3997" s="19">
        <f t="shared" si="187"/>
        <v>42019.683761574073</v>
      </c>
      <c r="T3997" s="19">
        <f t="shared" si="188"/>
        <v>42049.477083333331</v>
      </c>
    </row>
    <row r="3998" spans="1:20" ht="42.75" hidden="1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>ROUND(E3998/D3998*100,0)</f>
        <v>17</v>
      </c>
      <c r="P3998" s="15">
        <f t="shared" si="186"/>
        <v>29.24</v>
      </c>
      <c r="Q3998" s="13" t="s">
        <v>8315</v>
      </c>
      <c r="R3998" t="s">
        <v>8316</v>
      </c>
      <c r="S3998" s="19">
        <f t="shared" si="187"/>
        <v>41950.26694444444</v>
      </c>
      <c r="T3998" s="19">
        <f t="shared" si="188"/>
        <v>41963.669444444444</v>
      </c>
    </row>
    <row r="3999" spans="1:20" ht="42.75" hidden="1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>ROUND(E3999/D3999*100,0)</f>
        <v>0</v>
      </c>
      <c r="P3999" s="15">
        <f t="shared" si="186"/>
        <v>0</v>
      </c>
      <c r="Q3999" s="13" t="s">
        <v>8315</v>
      </c>
      <c r="R3999" t="s">
        <v>8316</v>
      </c>
      <c r="S3999" s="19">
        <f t="shared" si="187"/>
        <v>42069.391446759255</v>
      </c>
      <c r="T3999" s="19">
        <f t="shared" si="188"/>
        <v>42099.349780092598</v>
      </c>
    </row>
    <row r="4000" spans="1:20" ht="42.75" hidden="1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>ROUND(E4000/D4000*100,0)</f>
        <v>57</v>
      </c>
      <c r="P4000" s="15">
        <f t="shared" si="186"/>
        <v>59.58</v>
      </c>
      <c r="Q4000" s="13" t="s">
        <v>8315</v>
      </c>
      <c r="R4000" t="s">
        <v>8316</v>
      </c>
      <c r="S4000" s="19">
        <f t="shared" si="187"/>
        <v>42061.963263888887</v>
      </c>
      <c r="T4000" s="19">
        <f t="shared" si="188"/>
        <v>42091.921597222223</v>
      </c>
    </row>
    <row r="4001" spans="1:20" ht="42.75" hidden="1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>ROUND(E4001/D4001*100,0)</f>
        <v>17</v>
      </c>
      <c r="P4001" s="15">
        <f t="shared" si="186"/>
        <v>82.57</v>
      </c>
      <c r="Q4001" s="13" t="s">
        <v>8315</v>
      </c>
      <c r="R4001" t="s">
        <v>8316</v>
      </c>
      <c r="S4001" s="19">
        <f t="shared" si="187"/>
        <v>41842.828680555554</v>
      </c>
      <c r="T4001" s="19">
        <f t="shared" si="188"/>
        <v>41882.827650462961</v>
      </c>
    </row>
    <row r="4002" spans="1:20" hidden="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>ROUND(E4002/D4002*100,0)</f>
        <v>0</v>
      </c>
      <c r="P4002" s="15">
        <f t="shared" si="186"/>
        <v>10</v>
      </c>
      <c r="Q4002" s="13" t="s">
        <v>8315</v>
      </c>
      <c r="R4002" t="s">
        <v>8316</v>
      </c>
      <c r="S4002" s="19">
        <f t="shared" si="187"/>
        <v>42437.64534722222</v>
      </c>
      <c r="T4002" s="19">
        <f t="shared" si="188"/>
        <v>42497.603680555556</v>
      </c>
    </row>
    <row r="4003" spans="1:20" ht="57" hidden="1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>ROUND(E4003/D4003*100,0)</f>
        <v>38</v>
      </c>
      <c r="P4003" s="15">
        <f t="shared" si="186"/>
        <v>32.36</v>
      </c>
      <c r="Q4003" s="13" t="s">
        <v>8315</v>
      </c>
      <c r="R4003" t="s">
        <v>8316</v>
      </c>
      <c r="S4003" s="19">
        <f t="shared" si="187"/>
        <v>42775.964212962965</v>
      </c>
      <c r="T4003" s="19">
        <f t="shared" si="188"/>
        <v>42795.791666666672</v>
      </c>
    </row>
    <row r="4004" spans="1:20" ht="42.75" hidden="1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>ROUND(E4004/D4004*100,0)</f>
        <v>2</v>
      </c>
      <c r="P4004" s="15">
        <f t="shared" si="186"/>
        <v>5.75</v>
      </c>
      <c r="Q4004" s="13" t="s">
        <v>8315</v>
      </c>
      <c r="R4004" t="s">
        <v>8316</v>
      </c>
      <c r="S4004" s="19">
        <f t="shared" si="187"/>
        <v>41879.043530092589</v>
      </c>
      <c r="T4004" s="19">
        <f t="shared" si="188"/>
        <v>41909.043530092589</v>
      </c>
    </row>
    <row r="4005" spans="1:20" ht="42.75" hidden="1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>ROUND(E4005/D4005*100,0)</f>
        <v>10</v>
      </c>
      <c r="P4005" s="15">
        <f t="shared" si="186"/>
        <v>100.5</v>
      </c>
      <c r="Q4005" s="13" t="s">
        <v>8315</v>
      </c>
      <c r="R4005" t="s">
        <v>8316</v>
      </c>
      <c r="S4005" s="19">
        <f t="shared" si="187"/>
        <v>42020.587349537032</v>
      </c>
      <c r="T4005" s="19">
        <f t="shared" si="188"/>
        <v>42050.587349537032</v>
      </c>
    </row>
    <row r="4006" spans="1:20" hidden="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>ROUND(E4006/D4006*100,0)</f>
        <v>0</v>
      </c>
      <c r="P4006" s="15">
        <f t="shared" si="186"/>
        <v>1</v>
      </c>
      <c r="Q4006" s="13" t="s">
        <v>8315</v>
      </c>
      <c r="R4006" t="s">
        <v>8316</v>
      </c>
      <c r="S4006" s="19">
        <f t="shared" si="187"/>
        <v>41890.16269675926</v>
      </c>
      <c r="T4006" s="19">
        <f t="shared" si="188"/>
        <v>41920.16269675926</v>
      </c>
    </row>
    <row r="4007" spans="1:20" ht="42.75" hidden="1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>ROUND(E4007/D4007*100,0)</f>
        <v>1</v>
      </c>
      <c r="P4007" s="15">
        <f t="shared" si="186"/>
        <v>20</v>
      </c>
      <c r="Q4007" s="13" t="s">
        <v>8315</v>
      </c>
      <c r="R4007" t="s">
        <v>8316</v>
      </c>
      <c r="S4007" s="19">
        <f t="shared" si="187"/>
        <v>41872.807696759257</v>
      </c>
      <c r="T4007" s="19">
        <f t="shared" si="188"/>
        <v>41932.807696759257</v>
      </c>
    </row>
    <row r="4008" spans="1:20" ht="42.75" hidden="1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>ROUND(E4008/D4008*100,0)</f>
        <v>0</v>
      </c>
      <c r="P4008" s="15">
        <f t="shared" si="186"/>
        <v>2</v>
      </c>
      <c r="Q4008" s="13" t="s">
        <v>8315</v>
      </c>
      <c r="R4008" t="s">
        <v>8316</v>
      </c>
      <c r="S4008" s="19">
        <f t="shared" si="187"/>
        <v>42391.772997685184</v>
      </c>
      <c r="T4008" s="19">
        <f t="shared" si="188"/>
        <v>42416.772997685184</v>
      </c>
    </row>
    <row r="4009" spans="1:20" ht="42.75" hidden="1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>ROUND(E4009/D4009*100,0)</f>
        <v>0</v>
      </c>
      <c r="P4009" s="15">
        <f t="shared" si="186"/>
        <v>5</v>
      </c>
      <c r="Q4009" s="13" t="s">
        <v>8315</v>
      </c>
      <c r="R4009" t="s">
        <v>8316</v>
      </c>
      <c r="S4009" s="19">
        <f t="shared" si="187"/>
        <v>41848.772928240738</v>
      </c>
      <c r="T4009" s="19">
        <f t="shared" si="188"/>
        <v>41877.686111111114</v>
      </c>
    </row>
    <row r="4010" spans="1:20" ht="42.75" hidden="1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>ROUND(E4010/D4010*100,0)</f>
        <v>6</v>
      </c>
      <c r="P4010" s="15">
        <f t="shared" si="186"/>
        <v>15</v>
      </c>
      <c r="Q4010" s="13" t="s">
        <v>8315</v>
      </c>
      <c r="R4010" t="s">
        <v>8316</v>
      </c>
      <c r="S4010" s="19">
        <f t="shared" si="187"/>
        <v>42177.964201388888</v>
      </c>
      <c r="T4010" s="19">
        <f t="shared" si="188"/>
        <v>42207.964201388888</v>
      </c>
    </row>
    <row r="4011" spans="1:20" ht="42.75" hidden="1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>ROUND(E4011/D4011*100,0)</f>
        <v>4</v>
      </c>
      <c r="P4011" s="15">
        <f t="shared" si="186"/>
        <v>25</v>
      </c>
      <c r="Q4011" s="13" t="s">
        <v>8315</v>
      </c>
      <c r="R4011" t="s">
        <v>8316</v>
      </c>
      <c r="S4011" s="19">
        <f t="shared" si="187"/>
        <v>41851.700925925928</v>
      </c>
      <c r="T4011" s="19">
        <f t="shared" si="188"/>
        <v>41891.700925925928</v>
      </c>
    </row>
    <row r="4012" spans="1:20" ht="42.75" hidden="1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>ROUND(E4012/D4012*100,0)</f>
        <v>24</v>
      </c>
      <c r="P4012" s="15">
        <f t="shared" si="186"/>
        <v>45.84</v>
      </c>
      <c r="Q4012" s="13" t="s">
        <v>8315</v>
      </c>
      <c r="R4012" t="s">
        <v>8316</v>
      </c>
      <c r="S4012" s="19">
        <f t="shared" si="187"/>
        <v>41921.770439814813</v>
      </c>
      <c r="T4012" s="19">
        <f t="shared" si="188"/>
        <v>41938.770439814813</v>
      </c>
    </row>
    <row r="4013" spans="1:20" ht="42.75" hidden="1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>ROUND(E4013/D4013*100,0)</f>
        <v>8</v>
      </c>
      <c r="P4013" s="15">
        <f t="shared" si="186"/>
        <v>4.75</v>
      </c>
      <c r="Q4013" s="13" t="s">
        <v>8315</v>
      </c>
      <c r="R4013" t="s">
        <v>8316</v>
      </c>
      <c r="S4013" s="19">
        <f t="shared" si="187"/>
        <v>42002.54488425926</v>
      </c>
      <c r="T4013" s="19">
        <f t="shared" si="188"/>
        <v>42032.54488425926</v>
      </c>
    </row>
    <row r="4014" spans="1:20" ht="57" hidden="1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>ROUND(E4014/D4014*100,0)</f>
        <v>0</v>
      </c>
      <c r="P4014" s="15">
        <f t="shared" si="186"/>
        <v>0</v>
      </c>
      <c r="Q4014" s="13" t="s">
        <v>8315</v>
      </c>
      <c r="R4014" t="s">
        <v>8316</v>
      </c>
      <c r="S4014" s="19">
        <f t="shared" si="187"/>
        <v>42096.544548611113</v>
      </c>
      <c r="T4014" s="19">
        <f t="shared" si="188"/>
        <v>42126.544548611113</v>
      </c>
    </row>
    <row r="4015" spans="1:20" ht="42.75" hidden="1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>ROUND(E4015/D4015*100,0)</f>
        <v>1</v>
      </c>
      <c r="P4015" s="15">
        <f t="shared" si="186"/>
        <v>13</v>
      </c>
      <c r="Q4015" s="13" t="s">
        <v>8315</v>
      </c>
      <c r="R4015" t="s">
        <v>8316</v>
      </c>
      <c r="S4015" s="19">
        <f t="shared" si="187"/>
        <v>42021.301192129627</v>
      </c>
      <c r="T4015" s="19">
        <f t="shared" si="188"/>
        <v>42051.301192129627</v>
      </c>
    </row>
    <row r="4016" spans="1:20" ht="42.75" hidden="1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>ROUND(E4016/D4016*100,0)</f>
        <v>0</v>
      </c>
      <c r="P4016" s="15">
        <f t="shared" si="186"/>
        <v>0</v>
      </c>
      <c r="Q4016" s="13" t="s">
        <v>8315</v>
      </c>
      <c r="R4016" t="s">
        <v>8316</v>
      </c>
      <c r="S4016" s="19">
        <f t="shared" si="187"/>
        <v>42419.246168981481</v>
      </c>
      <c r="T4016" s="19">
        <f t="shared" si="188"/>
        <v>42434.246168981481</v>
      </c>
    </row>
    <row r="4017" spans="1:20" ht="42.75" hidden="1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>ROUND(E4017/D4017*100,0)</f>
        <v>0</v>
      </c>
      <c r="P4017" s="15">
        <f t="shared" si="186"/>
        <v>1</v>
      </c>
      <c r="Q4017" s="13" t="s">
        <v>8315</v>
      </c>
      <c r="R4017" t="s">
        <v>8316</v>
      </c>
      <c r="S4017" s="19">
        <f t="shared" si="187"/>
        <v>42174.780821759254</v>
      </c>
      <c r="T4017" s="19">
        <f t="shared" si="188"/>
        <v>42204.780821759254</v>
      </c>
    </row>
    <row r="4018" spans="1:20" ht="42.75" hidden="1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>ROUND(E4018/D4018*100,0)</f>
        <v>14</v>
      </c>
      <c r="P4018" s="15">
        <f t="shared" si="186"/>
        <v>10</v>
      </c>
      <c r="Q4018" s="13" t="s">
        <v>8315</v>
      </c>
      <c r="R4018" t="s">
        <v>8316</v>
      </c>
      <c r="S4018" s="19">
        <f t="shared" si="187"/>
        <v>41869.872685185182</v>
      </c>
      <c r="T4018" s="19">
        <f t="shared" si="188"/>
        <v>41899.872685185182</v>
      </c>
    </row>
    <row r="4019" spans="1:20" ht="42.75" hidden="1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>ROUND(E4019/D4019*100,0)</f>
        <v>1</v>
      </c>
      <c r="P4019" s="15">
        <f t="shared" si="186"/>
        <v>52.5</v>
      </c>
      <c r="Q4019" s="13" t="s">
        <v>8315</v>
      </c>
      <c r="R4019" t="s">
        <v>8316</v>
      </c>
      <c r="S4019" s="19">
        <f t="shared" si="187"/>
        <v>41856.672152777777</v>
      </c>
      <c r="T4019" s="19">
        <f t="shared" si="188"/>
        <v>41886.672152777777</v>
      </c>
    </row>
    <row r="4020" spans="1:20" ht="28.5" hidden="1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>ROUND(E4020/D4020*100,0)</f>
        <v>9</v>
      </c>
      <c r="P4020" s="15">
        <f t="shared" si="186"/>
        <v>32.5</v>
      </c>
      <c r="Q4020" s="13" t="s">
        <v>8315</v>
      </c>
      <c r="R4020" t="s">
        <v>8316</v>
      </c>
      <c r="S4020" s="19">
        <f t="shared" si="187"/>
        <v>42620.91097222222</v>
      </c>
      <c r="T4020" s="19">
        <f t="shared" si="188"/>
        <v>42650.91097222222</v>
      </c>
    </row>
    <row r="4021" spans="1:20" ht="42.75" hidden="1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>ROUND(E4021/D4021*100,0)</f>
        <v>1</v>
      </c>
      <c r="P4021" s="15">
        <f t="shared" si="186"/>
        <v>7.25</v>
      </c>
      <c r="Q4021" s="13" t="s">
        <v>8315</v>
      </c>
      <c r="R4021" t="s">
        <v>8316</v>
      </c>
      <c r="S4021" s="19">
        <f t="shared" si="187"/>
        <v>42417.675879629634</v>
      </c>
      <c r="T4021" s="19">
        <f t="shared" si="188"/>
        <v>42475.686111111107</v>
      </c>
    </row>
    <row r="4022" spans="1:20" ht="42.75" hidden="1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>ROUND(E4022/D4022*100,0)</f>
        <v>17</v>
      </c>
      <c r="P4022" s="15">
        <f t="shared" si="186"/>
        <v>33.33</v>
      </c>
      <c r="Q4022" s="13" t="s">
        <v>8315</v>
      </c>
      <c r="R4022" t="s">
        <v>8316</v>
      </c>
      <c r="S4022" s="19">
        <f t="shared" si="187"/>
        <v>42057.190960648149</v>
      </c>
      <c r="T4022" s="19">
        <f t="shared" si="188"/>
        <v>42087.149293981478</v>
      </c>
    </row>
    <row r="4023" spans="1:20" ht="42.75" hidden="1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>ROUND(E4023/D4023*100,0)</f>
        <v>1</v>
      </c>
      <c r="P4023" s="15">
        <f t="shared" si="186"/>
        <v>62.5</v>
      </c>
      <c r="Q4023" s="13" t="s">
        <v>8315</v>
      </c>
      <c r="R4023" t="s">
        <v>8316</v>
      </c>
      <c r="S4023" s="19">
        <f t="shared" si="187"/>
        <v>41878.911550925928</v>
      </c>
      <c r="T4023" s="19">
        <f t="shared" si="188"/>
        <v>41938.911550925928</v>
      </c>
    </row>
    <row r="4024" spans="1:20" ht="28.5" hidden="1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>ROUND(E4024/D4024*100,0)</f>
        <v>70</v>
      </c>
      <c r="P4024" s="15">
        <f t="shared" si="186"/>
        <v>63.56</v>
      </c>
      <c r="Q4024" s="13" t="s">
        <v>8315</v>
      </c>
      <c r="R4024" t="s">
        <v>8316</v>
      </c>
      <c r="S4024" s="19">
        <f t="shared" si="187"/>
        <v>41990.584108796291</v>
      </c>
      <c r="T4024" s="19">
        <f t="shared" si="188"/>
        <v>42036.120833333334</v>
      </c>
    </row>
    <row r="4025" spans="1:20" ht="42.75" hidden="1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>ROUND(E4025/D4025*100,0)</f>
        <v>0</v>
      </c>
      <c r="P4025" s="15">
        <f t="shared" si="186"/>
        <v>0</v>
      </c>
      <c r="Q4025" s="13" t="s">
        <v>8315</v>
      </c>
      <c r="R4025" t="s">
        <v>8316</v>
      </c>
      <c r="S4025" s="19">
        <f t="shared" si="187"/>
        <v>42408.999571759254</v>
      </c>
      <c r="T4025" s="19">
        <f t="shared" si="188"/>
        <v>42453.957905092597</v>
      </c>
    </row>
    <row r="4026" spans="1:20" ht="42.75" hidden="1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>ROUND(E4026/D4026*100,0)</f>
        <v>1</v>
      </c>
      <c r="P4026" s="15">
        <f t="shared" si="186"/>
        <v>10</v>
      </c>
      <c r="Q4026" s="13" t="s">
        <v>8315</v>
      </c>
      <c r="R4026" t="s">
        <v>8316</v>
      </c>
      <c r="S4026" s="19">
        <f t="shared" si="187"/>
        <v>42217.670104166667</v>
      </c>
      <c r="T4026" s="19">
        <f t="shared" si="188"/>
        <v>42247.670104166667</v>
      </c>
    </row>
    <row r="4027" spans="1:20" ht="42.75" hidden="1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>ROUND(E4027/D4027*100,0)</f>
        <v>5</v>
      </c>
      <c r="P4027" s="15">
        <f t="shared" si="186"/>
        <v>62.5</v>
      </c>
      <c r="Q4027" s="13" t="s">
        <v>8315</v>
      </c>
      <c r="R4027" t="s">
        <v>8316</v>
      </c>
      <c r="S4027" s="19">
        <f t="shared" si="187"/>
        <v>42151.237685185188</v>
      </c>
      <c r="T4027" s="19">
        <f t="shared" si="188"/>
        <v>42211.237685185188</v>
      </c>
    </row>
    <row r="4028" spans="1:20" ht="42.75" hidden="1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>ROUND(E4028/D4028*100,0)</f>
        <v>0</v>
      </c>
      <c r="P4028" s="15">
        <f t="shared" si="186"/>
        <v>0</v>
      </c>
      <c r="Q4028" s="13" t="s">
        <v>8315</v>
      </c>
      <c r="R4028" t="s">
        <v>8316</v>
      </c>
      <c r="S4028" s="19">
        <f t="shared" si="187"/>
        <v>42282.655543981484</v>
      </c>
      <c r="T4028" s="19">
        <f t="shared" si="188"/>
        <v>42342.697210648148</v>
      </c>
    </row>
    <row r="4029" spans="1:20" ht="42.75" hidden="1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>ROUND(E4029/D4029*100,0)</f>
        <v>7</v>
      </c>
      <c r="P4029" s="15">
        <f t="shared" si="186"/>
        <v>30.71</v>
      </c>
      <c r="Q4029" s="13" t="s">
        <v>8315</v>
      </c>
      <c r="R4029" t="s">
        <v>8316</v>
      </c>
      <c r="S4029" s="19">
        <f t="shared" si="187"/>
        <v>42768.97084490741</v>
      </c>
      <c r="T4029" s="19">
        <f t="shared" si="188"/>
        <v>42789.041666666672</v>
      </c>
    </row>
    <row r="4030" spans="1:20" ht="42.75" hidden="1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>ROUND(E4030/D4030*100,0)</f>
        <v>28</v>
      </c>
      <c r="P4030" s="15">
        <f t="shared" si="186"/>
        <v>51</v>
      </c>
      <c r="Q4030" s="13" t="s">
        <v>8315</v>
      </c>
      <c r="R4030" t="s">
        <v>8316</v>
      </c>
      <c r="S4030" s="19">
        <f t="shared" si="187"/>
        <v>41765.938657407409</v>
      </c>
      <c r="T4030" s="19">
        <f t="shared" si="188"/>
        <v>41795.938657407409</v>
      </c>
    </row>
    <row r="4031" spans="1:20" ht="42.75" hidden="1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>ROUND(E4031/D4031*100,0)</f>
        <v>0</v>
      </c>
      <c r="P4031" s="15">
        <f t="shared" si="186"/>
        <v>0</v>
      </c>
      <c r="Q4031" s="13" t="s">
        <v>8315</v>
      </c>
      <c r="R4031" t="s">
        <v>8316</v>
      </c>
      <c r="S4031" s="19">
        <f t="shared" si="187"/>
        <v>42322.025115740747</v>
      </c>
      <c r="T4031" s="19">
        <f t="shared" si="188"/>
        <v>42352.025115740747</v>
      </c>
    </row>
    <row r="4032" spans="1:20" ht="42.75" hidden="1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>ROUND(E4032/D4032*100,0)</f>
        <v>16</v>
      </c>
      <c r="P4032" s="15">
        <f t="shared" si="186"/>
        <v>66.67</v>
      </c>
      <c r="Q4032" s="13" t="s">
        <v>8315</v>
      </c>
      <c r="R4032" t="s">
        <v>8316</v>
      </c>
      <c r="S4032" s="19">
        <f t="shared" si="187"/>
        <v>42374.655081018514</v>
      </c>
      <c r="T4032" s="19">
        <f t="shared" si="188"/>
        <v>42403.784027777772</v>
      </c>
    </row>
    <row r="4033" spans="1:20" ht="42.75" hidden="1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>ROUND(E4033/D4033*100,0)</f>
        <v>0</v>
      </c>
      <c r="P4033" s="15">
        <f t="shared" si="186"/>
        <v>0</v>
      </c>
      <c r="Q4033" s="13" t="s">
        <v>8315</v>
      </c>
      <c r="R4033" t="s">
        <v>8316</v>
      </c>
      <c r="S4033" s="19">
        <f t="shared" si="187"/>
        <v>41941.585231481484</v>
      </c>
      <c r="T4033" s="19">
        <f t="shared" si="188"/>
        <v>41991.626898148148</v>
      </c>
    </row>
    <row r="4034" spans="1:20" ht="42.75" hidden="1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>ROUND(E4034/D4034*100,0)</f>
        <v>7</v>
      </c>
      <c r="P4034" s="15">
        <f t="shared" si="186"/>
        <v>59</v>
      </c>
      <c r="Q4034" s="13" t="s">
        <v>8315</v>
      </c>
      <c r="R4034" t="s">
        <v>8316</v>
      </c>
      <c r="S4034" s="19">
        <f t="shared" si="187"/>
        <v>42293.809212962966</v>
      </c>
      <c r="T4034" s="19">
        <f t="shared" si="188"/>
        <v>42353.85087962963</v>
      </c>
    </row>
    <row r="4035" spans="1:20" ht="42.75" hidden="1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>ROUND(E4035/D4035*100,0)</f>
        <v>26</v>
      </c>
      <c r="P4035" s="15">
        <f t="shared" ref="P4035:P4098" si="189">IFERROR(ROUND(E4035/L4035,2),0)</f>
        <v>65.34</v>
      </c>
      <c r="Q4035" s="13" t="s">
        <v>8315</v>
      </c>
      <c r="R4035" t="s">
        <v>8316</v>
      </c>
      <c r="S4035" s="19">
        <f t="shared" ref="S4035:S4098" si="190">(((J4035/60)/60)/24)+DATE(1970,1,1)</f>
        <v>42614.268796296295</v>
      </c>
      <c r="T4035" s="19">
        <f t="shared" ref="T4035:T4098" si="191">(((I4035/60)/60)/24)+DATE(1970,1,1)</f>
        <v>42645.375</v>
      </c>
    </row>
    <row r="4036" spans="1:20" ht="42.75" hidden="1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>ROUND(E4036/D4036*100,0)</f>
        <v>1</v>
      </c>
      <c r="P4036" s="15">
        <f t="shared" si="189"/>
        <v>100</v>
      </c>
      <c r="Q4036" s="13" t="s">
        <v>8315</v>
      </c>
      <c r="R4036" t="s">
        <v>8316</v>
      </c>
      <c r="S4036" s="19">
        <f t="shared" si="190"/>
        <v>42067.947337962964</v>
      </c>
      <c r="T4036" s="19">
        <f t="shared" si="191"/>
        <v>42097.905671296292</v>
      </c>
    </row>
    <row r="4037" spans="1:20" ht="28.5" hidden="1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>ROUND(E4037/D4037*100,0)</f>
        <v>37</v>
      </c>
      <c r="P4037" s="15">
        <f t="shared" si="189"/>
        <v>147.4</v>
      </c>
      <c r="Q4037" s="13" t="s">
        <v>8315</v>
      </c>
      <c r="R4037" t="s">
        <v>8316</v>
      </c>
      <c r="S4037" s="19">
        <f t="shared" si="190"/>
        <v>41903.882951388885</v>
      </c>
      <c r="T4037" s="19">
        <f t="shared" si="191"/>
        <v>41933.882951388885</v>
      </c>
    </row>
    <row r="4038" spans="1:20" ht="42.75" hidden="1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>ROUND(E4038/D4038*100,0)</f>
        <v>47</v>
      </c>
      <c r="P4038" s="15">
        <f t="shared" si="189"/>
        <v>166.06</v>
      </c>
      <c r="Q4038" s="13" t="s">
        <v>8315</v>
      </c>
      <c r="R4038" t="s">
        <v>8316</v>
      </c>
      <c r="S4038" s="19">
        <f t="shared" si="190"/>
        <v>41804.937083333331</v>
      </c>
      <c r="T4038" s="19">
        <f t="shared" si="191"/>
        <v>41821.9375</v>
      </c>
    </row>
    <row r="4039" spans="1:20" ht="42.75" hidden="1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>ROUND(E4039/D4039*100,0)</f>
        <v>11</v>
      </c>
      <c r="P4039" s="15">
        <f t="shared" si="189"/>
        <v>40</v>
      </c>
      <c r="Q4039" s="13" t="s">
        <v>8315</v>
      </c>
      <c r="R4039" t="s">
        <v>8316</v>
      </c>
      <c r="S4039" s="19">
        <f t="shared" si="190"/>
        <v>42497.070775462969</v>
      </c>
      <c r="T4039" s="19">
        <f t="shared" si="191"/>
        <v>42514.600694444445</v>
      </c>
    </row>
    <row r="4040" spans="1:20" ht="42.75" hidden="1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>ROUND(E4040/D4040*100,0)</f>
        <v>12</v>
      </c>
      <c r="P4040" s="15">
        <f t="shared" si="189"/>
        <v>75.25</v>
      </c>
      <c r="Q4040" s="13" t="s">
        <v>8315</v>
      </c>
      <c r="R4040" t="s">
        <v>8316</v>
      </c>
      <c r="S4040" s="19">
        <f t="shared" si="190"/>
        <v>41869.798726851855</v>
      </c>
      <c r="T4040" s="19">
        <f t="shared" si="191"/>
        <v>41929.798726851855</v>
      </c>
    </row>
    <row r="4041" spans="1:20" ht="42.75" hidden="1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>ROUND(E4041/D4041*100,0)</f>
        <v>60</v>
      </c>
      <c r="P4041" s="15">
        <f t="shared" si="189"/>
        <v>60</v>
      </c>
      <c r="Q4041" s="13" t="s">
        <v>8315</v>
      </c>
      <c r="R4041" t="s">
        <v>8316</v>
      </c>
      <c r="S4041" s="19">
        <f t="shared" si="190"/>
        <v>42305.670914351853</v>
      </c>
      <c r="T4041" s="19">
        <f t="shared" si="191"/>
        <v>42339.249305555553</v>
      </c>
    </row>
    <row r="4042" spans="1:20" ht="42.75" hidden="1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>ROUND(E4042/D4042*100,0)</f>
        <v>31</v>
      </c>
      <c r="P4042" s="15">
        <f t="shared" si="189"/>
        <v>1250</v>
      </c>
      <c r="Q4042" s="13" t="s">
        <v>8315</v>
      </c>
      <c r="R4042" t="s">
        <v>8316</v>
      </c>
      <c r="S4042" s="19">
        <f t="shared" si="190"/>
        <v>42144.231527777782</v>
      </c>
      <c r="T4042" s="19">
        <f t="shared" si="191"/>
        <v>42203.125</v>
      </c>
    </row>
    <row r="4043" spans="1:20" ht="28.5" hidden="1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>ROUND(E4043/D4043*100,0)</f>
        <v>0</v>
      </c>
      <c r="P4043" s="15">
        <f t="shared" si="189"/>
        <v>10.5</v>
      </c>
      <c r="Q4043" s="13" t="s">
        <v>8315</v>
      </c>
      <c r="R4043" t="s">
        <v>8316</v>
      </c>
      <c r="S4043" s="19">
        <f t="shared" si="190"/>
        <v>42559.474004629628</v>
      </c>
      <c r="T4043" s="19">
        <f t="shared" si="191"/>
        <v>42619.474004629628</v>
      </c>
    </row>
    <row r="4044" spans="1:20" ht="42.75" hidden="1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>ROUND(E4044/D4044*100,0)</f>
        <v>0</v>
      </c>
      <c r="P4044" s="15">
        <f t="shared" si="189"/>
        <v>7</v>
      </c>
      <c r="Q4044" s="13" t="s">
        <v>8315</v>
      </c>
      <c r="R4044" t="s">
        <v>8316</v>
      </c>
      <c r="S4044" s="19">
        <f t="shared" si="190"/>
        <v>41995.084074074075</v>
      </c>
      <c r="T4044" s="19">
        <f t="shared" si="191"/>
        <v>42024.802777777775</v>
      </c>
    </row>
    <row r="4045" spans="1:20" ht="42.75" hidden="1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>ROUND(E4045/D4045*100,0)</f>
        <v>0</v>
      </c>
      <c r="P4045" s="15">
        <f t="shared" si="189"/>
        <v>0</v>
      </c>
      <c r="Q4045" s="13" t="s">
        <v>8315</v>
      </c>
      <c r="R4045" t="s">
        <v>8316</v>
      </c>
      <c r="S4045" s="19">
        <f t="shared" si="190"/>
        <v>41948.957465277781</v>
      </c>
      <c r="T4045" s="19">
        <f t="shared" si="191"/>
        <v>41963.957465277781</v>
      </c>
    </row>
    <row r="4046" spans="1:20" ht="42.75" hidden="1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>ROUND(E4046/D4046*100,0)</f>
        <v>38</v>
      </c>
      <c r="P4046" s="15">
        <f t="shared" si="189"/>
        <v>56.25</v>
      </c>
      <c r="Q4046" s="13" t="s">
        <v>8315</v>
      </c>
      <c r="R4046" t="s">
        <v>8316</v>
      </c>
      <c r="S4046" s="19">
        <f t="shared" si="190"/>
        <v>42074.219699074078</v>
      </c>
      <c r="T4046" s="19">
        <f t="shared" si="191"/>
        <v>42104.208333333328</v>
      </c>
    </row>
    <row r="4047" spans="1:20" ht="42.75" hidden="1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>ROUND(E4047/D4047*100,0)</f>
        <v>0</v>
      </c>
      <c r="P4047" s="15">
        <f t="shared" si="189"/>
        <v>1</v>
      </c>
      <c r="Q4047" s="13" t="s">
        <v>8315</v>
      </c>
      <c r="R4047" t="s">
        <v>8316</v>
      </c>
      <c r="S4047" s="19">
        <f t="shared" si="190"/>
        <v>41842.201261574075</v>
      </c>
      <c r="T4047" s="19">
        <f t="shared" si="191"/>
        <v>41872.201261574075</v>
      </c>
    </row>
    <row r="4048" spans="1:20" ht="42.75" hidden="1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>ROUND(E4048/D4048*100,0)</f>
        <v>8</v>
      </c>
      <c r="P4048" s="15">
        <f t="shared" si="189"/>
        <v>38.33</v>
      </c>
      <c r="Q4048" s="13" t="s">
        <v>8315</v>
      </c>
      <c r="R4048" t="s">
        <v>8316</v>
      </c>
      <c r="S4048" s="19">
        <f t="shared" si="190"/>
        <v>41904.650578703702</v>
      </c>
      <c r="T4048" s="19">
        <f t="shared" si="191"/>
        <v>41934.650578703702</v>
      </c>
    </row>
    <row r="4049" spans="1:20" ht="42.75" hidden="1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>ROUND(E4049/D4049*100,0)</f>
        <v>2</v>
      </c>
      <c r="P4049" s="15">
        <f t="shared" si="189"/>
        <v>27.5</v>
      </c>
      <c r="Q4049" s="13" t="s">
        <v>8315</v>
      </c>
      <c r="R4049" t="s">
        <v>8316</v>
      </c>
      <c r="S4049" s="19">
        <f t="shared" si="190"/>
        <v>41991.022488425922</v>
      </c>
      <c r="T4049" s="19">
        <f t="shared" si="191"/>
        <v>42015.041666666672</v>
      </c>
    </row>
    <row r="4050" spans="1:20" ht="42.75" hidden="1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>ROUND(E4050/D4050*100,0)</f>
        <v>18</v>
      </c>
      <c r="P4050" s="15">
        <f t="shared" si="189"/>
        <v>32.979999999999997</v>
      </c>
      <c r="Q4050" s="13" t="s">
        <v>8315</v>
      </c>
      <c r="R4050" t="s">
        <v>8316</v>
      </c>
      <c r="S4050" s="19">
        <f t="shared" si="190"/>
        <v>42436.509108796294</v>
      </c>
      <c r="T4050" s="19">
        <f t="shared" si="191"/>
        <v>42471.467442129629</v>
      </c>
    </row>
    <row r="4051" spans="1:20" ht="42.75" hidden="1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>ROUND(E4051/D4051*100,0)</f>
        <v>0</v>
      </c>
      <c r="P4051" s="15">
        <f t="shared" si="189"/>
        <v>16</v>
      </c>
      <c r="Q4051" s="13" t="s">
        <v>8315</v>
      </c>
      <c r="R4051" t="s">
        <v>8316</v>
      </c>
      <c r="S4051" s="19">
        <f t="shared" si="190"/>
        <v>42169.958506944444</v>
      </c>
      <c r="T4051" s="19">
        <f t="shared" si="191"/>
        <v>42199.958506944444</v>
      </c>
    </row>
    <row r="4052" spans="1:20" ht="42.75" hidden="1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>ROUND(E4052/D4052*100,0)</f>
        <v>0</v>
      </c>
      <c r="P4052" s="15">
        <f t="shared" si="189"/>
        <v>1</v>
      </c>
      <c r="Q4052" s="13" t="s">
        <v>8315</v>
      </c>
      <c r="R4052" t="s">
        <v>8316</v>
      </c>
      <c r="S4052" s="19">
        <f t="shared" si="190"/>
        <v>41905.636469907404</v>
      </c>
      <c r="T4052" s="19">
        <f t="shared" si="191"/>
        <v>41935.636469907404</v>
      </c>
    </row>
    <row r="4053" spans="1:20" ht="42.75" hidden="1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>ROUND(E4053/D4053*100,0)</f>
        <v>0</v>
      </c>
      <c r="P4053" s="15">
        <f t="shared" si="189"/>
        <v>0</v>
      </c>
      <c r="Q4053" s="13" t="s">
        <v>8315</v>
      </c>
      <c r="R4053" t="s">
        <v>8316</v>
      </c>
      <c r="S4053" s="19">
        <f t="shared" si="190"/>
        <v>41761.810150462967</v>
      </c>
      <c r="T4053" s="19">
        <f t="shared" si="191"/>
        <v>41768.286805555559</v>
      </c>
    </row>
    <row r="4054" spans="1:20" ht="57" hidden="1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>ROUND(E4054/D4054*100,0)</f>
        <v>38</v>
      </c>
      <c r="P4054" s="15">
        <f t="shared" si="189"/>
        <v>86.62</v>
      </c>
      <c r="Q4054" s="13" t="s">
        <v>8315</v>
      </c>
      <c r="R4054" t="s">
        <v>8316</v>
      </c>
      <c r="S4054" s="19">
        <f t="shared" si="190"/>
        <v>41865.878657407404</v>
      </c>
      <c r="T4054" s="19">
        <f t="shared" si="191"/>
        <v>41925.878657407404</v>
      </c>
    </row>
    <row r="4055" spans="1:20" ht="42.75" hidden="1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>ROUND(E4055/D4055*100,0)</f>
        <v>22</v>
      </c>
      <c r="P4055" s="15">
        <f t="shared" si="189"/>
        <v>55</v>
      </c>
      <c r="Q4055" s="13" t="s">
        <v>8315</v>
      </c>
      <c r="R4055" t="s">
        <v>8316</v>
      </c>
      <c r="S4055" s="19">
        <f t="shared" si="190"/>
        <v>41928.690138888887</v>
      </c>
      <c r="T4055" s="19">
        <f t="shared" si="191"/>
        <v>41958.833333333328</v>
      </c>
    </row>
    <row r="4056" spans="1:20" ht="42.75" hidden="1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>ROUND(E4056/D4056*100,0)</f>
        <v>0</v>
      </c>
      <c r="P4056" s="15">
        <f t="shared" si="189"/>
        <v>0</v>
      </c>
      <c r="Q4056" s="13" t="s">
        <v>8315</v>
      </c>
      <c r="R4056" t="s">
        <v>8316</v>
      </c>
      <c r="S4056" s="19">
        <f t="shared" si="190"/>
        <v>42613.841261574074</v>
      </c>
      <c r="T4056" s="19">
        <f t="shared" si="191"/>
        <v>42644.166666666672</v>
      </c>
    </row>
    <row r="4057" spans="1:20" ht="42.75" hidden="1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>ROUND(E4057/D4057*100,0)</f>
        <v>18</v>
      </c>
      <c r="P4057" s="15">
        <f t="shared" si="189"/>
        <v>41.95</v>
      </c>
      <c r="Q4057" s="13" t="s">
        <v>8315</v>
      </c>
      <c r="R4057" t="s">
        <v>8316</v>
      </c>
      <c r="S4057" s="19">
        <f t="shared" si="190"/>
        <v>41779.648506944446</v>
      </c>
      <c r="T4057" s="19">
        <f t="shared" si="191"/>
        <v>41809.648506944446</v>
      </c>
    </row>
    <row r="4058" spans="1:20" ht="42.75" hidden="1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>ROUND(E4058/D4058*100,0)</f>
        <v>53</v>
      </c>
      <c r="P4058" s="15">
        <f t="shared" si="189"/>
        <v>88.33</v>
      </c>
      <c r="Q4058" s="13" t="s">
        <v>8315</v>
      </c>
      <c r="R4058" t="s">
        <v>8316</v>
      </c>
      <c r="S4058" s="19">
        <f t="shared" si="190"/>
        <v>42534.933321759265</v>
      </c>
      <c r="T4058" s="19">
        <f t="shared" si="191"/>
        <v>42554.832638888889</v>
      </c>
    </row>
    <row r="4059" spans="1:20" ht="42.75" hidden="1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>ROUND(E4059/D4059*100,0)</f>
        <v>22</v>
      </c>
      <c r="P4059" s="15">
        <f t="shared" si="189"/>
        <v>129.16999999999999</v>
      </c>
      <c r="Q4059" s="13" t="s">
        <v>8315</v>
      </c>
      <c r="R4059" t="s">
        <v>8316</v>
      </c>
      <c r="S4059" s="19">
        <f t="shared" si="190"/>
        <v>42310.968518518523</v>
      </c>
      <c r="T4059" s="19">
        <f t="shared" si="191"/>
        <v>42333.958333333328</v>
      </c>
    </row>
    <row r="4060" spans="1:20" ht="42.75" hidden="1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>ROUND(E4060/D4060*100,0)</f>
        <v>3</v>
      </c>
      <c r="P4060" s="15">
        <f t="shared" si="189"/>
        <v>23.75</v>
      </c>
      <c r="Q4060" s="13" t="s">
        <v>8315</v>
      </c>
      <c r="R4060" t="s">
        <v>8316</v>
      </c>
      <c r="S4060" s="19">
        <f t="shared" si="190"/>
        <v>42446.060694444444</v>
      </c>
      <c r="T4060" s="19">
        <f t="shared" si="191"/>
        <v>42461.165972222225</v>
      </c>
    </row>
    <row r="4061" spans="1:20" ht="42.75" hidden="1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>ROUND(E4061/D4061*100,0)</f>
        <v>3</v>
      </c>
      <c r="P4061" s="15">
        <f t="shared" si="189"/>
        <v>35.71</v>
      </c>
      <c r="Q4061" s="13" t="s">
        <v>8315</v>
      </c>
      <c r="R4061" t="s">
        <v>8316</v>
      </c>
      <c r="S4061" s="19">
        <f t="shared" si="190"/>
        <v>41866.640648148146</v>
      </c>
      <c r="T4061" s="19">
        <f t="shared" si="191"/>
        <v>41898.125</v>
      </c>
    </row>
    <row r="4062" spans="1:20" ht="42.75" hidden="1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>ROUND(E4062/D4062*100,0)</f>
        <v>3</v>
      </c>
      <c r="P4062" s="15">
        <f t="shared" si="189"/>
        <v>57</v>
      </c>
      <c r="Q4062" s="13" t="s">
        <v>8315</v>
      </c>
      <c r="R4062" t="s">
        <v>8316</v>
      </c>
      <c r="S4062" s="19">
        <f t="shared" si="190"/>
        <v>41779.695092592592</v>
      </c>
      <c r="T4062" s="19">
        <f t="shared" si="191"/>
        <v>41813.666666666664</v>
      </c>
    </row>
    <row r="4063" spans="1:20" ht="28.5" hidden="1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>ROUND(E4063/D4063*100,0)</f>
        <v>0</v>
      </c>
      <c r="P4063" s="15">
        <f t="shared" si="189"/>
        <v>0</v>
      </c>
      <c r="Q4063" s="13" t="s">
        <v>8315</v>
      </c>
      <c r="R4063" t="s">
        <v>8316</v>
      </c>
      <c r="S4063" s="19">
        <f t="shared" si="190"/>
        <v>42421.141469907408</v>
      </c>
      <c r="T4063" s="19">
        <f t="shared" si="191"/>
        <v>42481.099803240737</v>
      </c>
    </row>
    <row r="4064" spans="1:20" ht="42.75" hidden="1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>ROUND(E4064/D4064*100,0)</f>
        <v>2</v>
      </c>
      <c r="P4064" s="15">
        <f t="shared" si="189"/>
        <v>163.33000000000001</v>
      </c>
      <c r="Q4064" s="13" t="s">
        <v>8315</v>
      </c>
      <c r="R4064" t="s">
        <v>8316</v>
      </c>
      <c r="S4064" s="19">
        <f t="shared" si="190"/>
        <v>42523.739212962959</v>
      </c>
      <c r="T4064" s="19">
        <f t="shared" si="191"/>
        <v>42553.739212962959</v>
      </c>
    </row>
    <row r="4065" spans="1:20" ht="42.75" hidden="1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>ROUND(E4065/D4065*100,0)</f>
        <v>1</v>
      </c>
      <c r="P4065" s="15">
        <f t="shared" si="189"/>
        <v>15</v>
      </c>
      <c r="Q4065" s="13" t="s">
        <v>8315</v>
      </c>
      <c r="R4065" t="s">
        <v>8316</v>
      </c>
      <c r="S4065" s="19">
        <f t="shared" si="190"/>
        <v>41787.681527777779</v>
      </c>
      <c r="T4065" s="19">
        <f t="shared" si="191"/>
        <v>41817.681527777779</v>
      </c>
    </row>
    <row r="4066" spans="1:20" ht="42.75" hidden="1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>ROUND(E4066/D4066*100,0)</f>
        <v>19</v>
      </c>
      <c r="P4066" s="15">
        <f t="shared" si="189"/>
        <v>64.17</v>
      </c>
      <c r="Q4066" s="13" t="s">
        <v>8315</v>
      </c>
      <c r="R4066" t="s">
        <v>8316</v>
      </c>
      <c r="S4066" s="19">
        <f t="shared" si="190"/>
        <v>42093.588263888887</v>
      </c>
      <c r="T4066" s="19">
        <f t="shared" si="191"/>
        <v>42123.588263888887</v>
      </c>
    </row>
    <row r="4067" spans="1:20" ht="28.5" hidden="1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>ROUND(E4067/D4067*100,0)</f>
        <v>1</v>
      </c>
      <c r="P4067" s="15">
        <f t="shared" si="189"/>
        <v>6.75</v>
      </c>
      <c r="Q4067" s="13" t="s">
        <v>8315</v>
      </c>
      <c r="R4067" t="s">
        <v>8316</v>
      </c>
      <c r="S4067" s="19">
        <f t="shared" si="190"/>
        <v>41833.951516203706</v>
      </c>
      <c r="T4067" s="19">
        <f t="shared" si="191"/>
        <v>41863.951516203706</v>
      </c>
    </row>
    <row r="4068" spans="1:20" ht="57" hidden="1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>ROUND(E4068/D4068*100,0)</f>
        <v>0</v>
      </c>
      <c r="P4068" s="15">
        <f t="shared" si="189"/>
        <v>25</v>
      </c>
      <c r="Q4068" s="13" t="s">
        <v>8315</v>
      </c>
      <c r="R4068" t="s">
        <v>8316</v>
      </c>
      <c r="S4068" s="19">
        <f t="shared" si="190"/>
        <v>42479.039212962962</v>
      </c>
      <c r="T4068" s="19">
        <f t="shared" si="191"/>
        <v>42509.039212962962</v>
      </c>
    </row>
    <row r="4069" spans="1:20" ht="42.75" hidden="1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>ROUND(E4069/D4069*100,0)</f>
        <v>61</v>
      </c>
      <c r="P4069" s="15">
        <f t="shared" si="189"/>
        <v>179.12</v>
      </c>
      <c r="Q4069" s="13" t="s">
        <v>8315</v>
      </c>
      <c r="R4069" t="s">
        <v>8316</v>
      </c>
      <c r="S4069" s="19">
        <f t="shared" si="190"/>
        <v>42235.117476851854</v>
      </c>
      <c r="T4069" s="19">
        <f t="shared" si="191"/>
        <v>42275.117476851854</v>
      </c>
    </row>
    <row r="4070" spans="1:20" ht="28.5" hidden="1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>ROUND(E4070/D4070*100,0)</f>
        <v>1</v>
      </c>
      <c r="P4070" s="15">
        <f t="shared" si="189"/>
        <v>34.950000000000003</v>
      </c>
      <c r="Q4070" s="13" t="s">
        <v>8315</v>
      </c>
      <c r="R4070" t="s">
        <v>8316</v>
      </c>
      <c r="S4070" s="19">
        <f t="shared" si="190"/>
        <v>42718.963599537034</v>
      </c>
      <c r="T4070" s="19">
        <f t="shared" si="191"/>
        <v>42748.961805555555</v>
      </c>
    </row>
    <row r="4071" spans="1:20" ht="42.75" hidden="1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>ROUND(E4071/D4071*100,0)</f>
        <v>34</v>
      </c>
      <c r="P4071" s="15">
        <f t="shared" si="189"/>
        <v>33.08</v>
      </c>
      <c r="Q4071" s="13" t="s">
        <v>8315</v>
      </c>
      <c r="R4071" t="s">
        <v>8316</v>
      </c>
      <c r="S4071" s="19">
        <f t="shared" si="190"/>
        <v>42022.661527777775</v>
      </c>
      <c r="T4071" s="19">
        <f t="shared" si="191"/>
        <v>42063.5</v>
      </c>
    </row>
    <row r="4072" spans="1:20" ht="28.5" hidden="1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>ROUND(E4072/D4072*100,0)</f>
        <v>17</v>
      </c>
      <c r="P4072" s="15">
        <f t="shared" si="189"/>
        <v>27.5</v>
      </c>
      <c r="Q4072" s="13" t="s">
        <v>8315</v>
      </c>
      <c r="R4072" t="s">
        <v>8316</v>
      </c>
      <c r="S4072" s="19">
        <f t="shared" si="190"/>
        <v>42031.666898148149</v>
      </c>
      <c r="T4072" s="19">
        <f t="shared" si="191"/>
        <v>42064.125</v>
      </c>
    </row>
    <row r="4073" spans="1:20" ht="57" hidden="1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>ROUND(E4073/D4073*100,0)</f>
        <v>0</v>
      </c>
      <c r="P4073" s="15">
        <f t="shared" si="189"/>
        <v>0</v>
      </c>
      <c r="Q4073" s="13" t="s">
        <v>8315</v>
      </c>
      <c r="R4073" t="s">
        <v>8316</v>
      </c>
      <c r="S4073" s="19">
        <f t="shared" si="190"/>
        <v>42700.804756944446</v>
      </c>
      <c r="T4073" s="19">
        <f t="shared" si="191"/>
        <v>42730.804756944446</v>
      </c>
    </row>
    <row r="4074" spans="1:20" ht="57" hidden="1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>ROUND(E4074/D4074*100,0)</f>
        <v>0</v>
      </c>
      <c r="P4074" s="15">
        <f t="shared" si="189"/>
        <v>2</v>
      </c>
      <c r="Q4074" s="13" t="s">
        <v>8315</v>
      </c>
      <c r="R4074" t="s">
        <v>8316</v>
      </c>
      <c r="S4074" s="19">
        <f t="shared" si="190"/>
        <v>41812.77443287037</v>
      </c>
      <c r="T4074" s="19">
        <f t="shared" si="191"/>
        <v>41872.77443287037</v>
      </c>
    </row>
    <row r="4075" spans="1:20" ht="42.75" hidden="1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>ROUND(E4075/D4075*100,0)</f>
        <v>1</v>
      </c>
      <c r="P4075" s="15">
        <f t="shared" si="189"/>
        <v>18.5</v>
      </c>
      <c r="Q4075" s="13" t="s">
        <v>8315</v>
      </c>
      <c r="R4075" t="s">
        <v>8316</v>
      </c>
      <c r="S4075" s="19">
        <f t="shared" si="190"/>
        <v>42078.34520833334</v>
      </c>
      <c r="T4075" s="19">
        <f t="shared" si="191"/>
        <v>42133.166666666672</v>
      </c>
    </row>
    <row r="4076" spans="1:20" ht="42.75" hidden="1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>ROUND(E4076/D4076*100,0)</f>
        <v>27</v>
      </c>
      <c r="P4076" s="15">
        <f t="shared" si="189"/>
        <v>35</v>
      </c>
      <c r="Q4076" s="13" t="s">
        <v>8315</v>
      </c>
      <c r="R4076" t="s">
        <v>8316</v>
      </c>
      <c r="S4076" s="19">
        <f t="shared" si="190"/>
        <v>42283.552951388891</v>
      </c>
      <c r="T4076" s="19">
        <f t="shared" si="191"/>
        <v>42313.594618055555</v>
      </c>
    </row>
    <row r="4077" spans="1:20" ht="42.75" hidden="1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>ROUND(E4077/D4077*100,0)</f>
        <v>29</v>
      </c>
      <c r="P4077" s="15">
        <f t="shared" si="189"/>
        <v>44.31</v>
      </c>
      <c r="Q4077" s="13" t="s">
        <v>8315</v>
      </c>
      <c r="R4077" t="s">
        <v>8316</v>
      </c>
      <c r="S4077" s="19">
        <f t="shared" si="190"/>
        <v>41779.045937499999</v>
      </c>
      <c r="T4077" s="19">
        <f t="shared" si="191"/>
        <v>41820.727777777778</v>
      </c>
    </row>
    <row r="4078" spans="1:20" ht="42.75" hidden="1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>ROUND(E4078/D4078*100,0)</f>
        <v>0</v>
      </c>
      <c r="P4078" s="15">
        <f t="shared" si="189"/>
        <v>0</v>
      </c>
      <c r="Q4078" s="13" t="s">
        <v>8315</v>
      </c>
      <c r="R4078" t="s">
        <v>8316</v>
      </c>
      <c r="S4078" s="19">
        <f t="shared" si="190"/>
        <v>41905.795706018522</v>
      </c>
      <c r="T4078" s="19">
        <f t="shared" si="191"/>
        <v>41933.82708333333</v>
      </c>
    </row>
    <row r="4079" spans="1:20" ht="42.75" hidden="1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>ROUND(E4079/D4079*100,0)</f>
        <v>9</v>
      </c>
      <c r="P4079" s="15">
        <f t="shared" si="189"/>
        <v>222.5</v>
      </c>
      <c r="Q4079" s="13" t="s">
        <v>8315</v>
      </c>
      <c r="R4079" t="s">
        <v>8316</v>
      </c>
      <c r="S4079" s="19">
        <f t="shared" si="190"/>
        <v>42695.7105787037</v>
      </c>
      <c r="T4079" s="19">
        <f t="shared" si="191"/>
        <v>42725.7105787037</v>
      </c>
    </row>
    <row r="4080" spans="1:20" ht="42.75" hidden="1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>ROUND(E4080/D4080*100,0)</f>
        <v>0</v>
      </c>
      <c r="P4080" s="15">
        <f t="shared" si="189"/>
        <v>0</v>
      </c>
      <c r="Q4080" s="13" t="s">
        <v>8315</v>
      </c>
      <c r="R4080" t="s">
        <v>8316</v>
      </c>
      <c r="S4080" s="19">
        <f t="shared" si="190"/>
        <v>42732.787523148145</v>
      </c>
      <c r="T4080" s="19">
        <f t="shared" si="191"/>
        <v>42762.787523148145</v>
      </c>
    </row>
    <row r="4081" spans="1:20" ht="42.75" hidden="1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>ROUND(E4081/D4081*100,0)</f>
        <v>0</v>
      </c>
      <c r="P4081" s="15">
        <f t="shared" si="189"/>
        <v>5</v>
      </c>
      <c r="Q4081" s="13" t="s">
        <v>8315</v>
      </c>
      <c r="R4081" t="s">
        <v>8316</v>
      </c>
      <c r="S4081" s="19">
        <f t="shared" si="190"/>
        <v>42510.938900462963</v>
      </c>
      <c r="T4081" s="19">
        <f t="shared" si="191"/>
        <v>42540.938900462963</v>
      </c>
    </row>
    <row r="4082" spans="1:20" ht="42.75" hidden="1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>ROUND(E4082/D4082*100,0)</f>
        <v>0</v>
      </c>
      <c r="P4082" s="15">
        <f t="shared" si="189"/>
        <v>0</v>
      </c>
      <c r="Q4082" s="13" t="s">
        <v>8315</v>
      </c>
      <c r="R4082" t="s">
        <v>8316</v>
      </c>
      <c r="S4082" s="19">
        <f t="shared" si="190"/>
        <v>42511.698101851856</v>
      </c>
      <c r="T4082" s="19">
        <f t="shared" si="191"/>
        <v>42535.787500000006</v>
      </c>
    </row>
    <row r="4083" spans="1:20" ht="42.75" hidden="1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>ROUND(E4083/D4083*100,0)</f>
        <v>16</v>
      </c>
      <c r="P4083" s="15">
        <f t="shared" si="189"/>
        <v>29.17</v>
      </c>
      <c r="Q4083" s="13" t="s">
        <v>8315</v>
      </c>
      <c r="R4083" t="s">
        <v>8316</v>
      </c>
      <c r="S4083" s="19">
        <f t="shared" si="190"/>
        <v>42041.581307870365</v>
      </c>
      <c r="T4083" s="19">
        <f t="shared" si="191"/>
        <v>42071.539641203708</v>
      </c>
    </row>
    <row r="4084" spans="1:20" ht="42.75" hidden="1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>ROUND(E4084/D4084*100,0)</f>
        <v>2</v>
      </c>
      <c r="P4084" s="15">
        <f t="shared" si="189"/>
        <v>1.5</v>
      </c>
      <c r="Q4084" s="13" t="s">
        <v>8315</v>
      </c>
      <c r="R4084" t="s">
        <v>8316</v>
      </c>
      <c r="S4084" s="19">
        <f t="shared" si="190"/>
        <v>42307.189270833333</v>
      </c>
      <c r="T4084" s="19">
        <f t="shared" si="191"/>
        <v>42322.958333333328</v>
      </c>
    </row>
    <row r="4085" spans="1:20" ht="42.75" hidden="1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>ROUND(E4085/D4085*100,0)</f>
        <v>22</v>
      </c>
      <c r="P4085" s="15">
        <f t="shared" si="189"/>
        <v>126.5</v>
      </c>
      <c r="Q4085" s="13" t="s">
        <v>8315</v>
      </c>
      <c r="R4085" t="s">
        <v>8316</v>
      </c>
      <c r="S4085" s="19">
        <f t="shared" si="190"/>
        <v>42353.761759259258</v>
      </c>
      <c r="T4085" s="19">
        <f t="shared" si="191"/>
        <v>42383.761759259258</v>
      </c>
    </row>
    <row r="4086" spans="1:20" ht="57" hidden="1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>ROUND(E4086/D4086*100,0)</f>
        <v>0</v>
      </c>
      <c r="P4086" s="15">
        <f t="shared" si="189"/>
        <v>10</v>
      </c>
      <c r="Q4086" s="13" t="s">
        <v>8315</v>
      </c>
      <c r="R4086" t="s">
        <v>8316</v>
      </c>
      <c r="S4086" s="19">
        <f t="shared" si="190"/>
        <v>42622.436412037037</v>
      </c>
      <c r="T4086" s="19">
        <f t="shared" si="191"/>
        <v>42652.436412037037</v>
      </c>
    </row>
    <row r="4087" spans="1:20" ht="42.75" hidden="1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>ROUND(E4087/D4087*100,0)</f>
        <v>0</v>
      </c>
      <c r="P4087" s="15">
        <f t="shared" si="189"/>
        <v>10</v>
      </c>
      <c r="Q4087" s="13" t="s">
        <v>8315</v>
      </c>
      <c r="R4087" t="s">
        <v>8316</v>
      </c>
      <c r="S4087" s="19">
        <f t="shared" si="190"/>
        <v>42058.603877314818</v>
      </c>
      <c r="T4087" s="19">
        <f t="shared" si="191"/>
        <v>42087.165972222225</v>
      </c>
    </row>
    <row r="4088" spans="1:20" ht="42.75" hidden="1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>ROUND(E4088/D4088*100,0)</f>
        <v>5</v>
      </c>
      <c r="P4088" s="15">
        <f t="shared" si="189"/>
        <v>9.4</v>
      </c>
      <c r="Q4088" s="13" t="s">
        <v>8315</v>
      </c>
      <c r="R4088" t="s">
        <v>8316</v>
      </c>
      <c r="S4088" s="19">
        <f t="shared" si="190"/>
        <v>42304.940960648149</v>
      </c>
      <c r="T4088" s="19">
        <f t="shared" si="191"/>
        <v>42329.166666666672</v>
      </c>
    </row>
    <row r="4089" spans="1:20" hidden="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>ROUND(E4089/D4089*100,0)</f>
        <v>0</v>
      </c>
      <c r="P4089" s="15">
        <f t="shared" si="189"/>
        <v>0</v>
      </c>
      <c r="Q4089" s="13" t="s">
        <v>8315</v>
      </c>
      <c r="R4089" t="s">
        <v>8316</v>
      </c>
      <c r="S4089" s="19">
        <f t="shared" si="190"/>
        <v>42538.742893518516</v>
      </c>
      <c r="T4089" s="19">
        <f t="shared" si="191"/>
        <v>42568.742893518516</v>
      </c>
    </row>
    <row r="4090" spans="1:20" ht="42.75" hidden="1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>ROUND(E4090/D4090*100,0)</f>
        <v>11</v>
      </c>
      <c r="P4090" s="15">
        <f t="shared" si="189"/>
        <v>72</v>
      </c>
      <c r="Q4090" s="13" t="s">
        <v>8315</v>
      </c>
      <c r="R4090" t="s">
        <v>8316</v>
      </c>
      <c r="S4090" s="19">
        <f t="shared" si="190"/>
        <v>41990.612546296295</v>
      </c>
      <c r="T4090" s="19">
        <f t="shared" si="191"/>
        <v>42020.434722222228</v>
      </c>
    </row>
    <row r="4091" spans="1:20" ht="42.75" hidden="1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>ROUND(E4091/D4091*100,0)</f>
        <v>5</v>
      </c>
      <c r="P4091" s="15">
        <f t="shared" si="189"/>
        <v>30</v>
      </c>
      <c r="Q4091" s="13" t="s">
        <v>8315</v>
      </c>
      <c r="R4091" t="s">
        <v>8316</v>
      </c>
      <c r="S4091" s="19">
        <f t="shared" si="190"/>
        <v>42122.732499999998</v>
      </c>
      <c r="T4091" s="19">
        <f t="shared" si="191"/>
        <v>42155.732638888891</v>
      </c>
    </row>
    <row r="4092" spans="1:20" ht="42.75" hidden="1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>ROUND(E4092/D4092*100,0)</f>
        <v>3</v>
      </c>
      <c r="P4092" s="15">
        <f t="shared" si="189"/>
        <v>10.67</v>
      </c>
      <c r="Q4092" s="13" t="s">
        <v>8315</v>
      </c>
      <c r="R4092" t="s">
        <v>8316</v>
      </c>
      <c r="S4092" s="19">
        <f t="shared" si="190"/>
        <v>42209.67288194444</v>
      </c>
      <c r="T4092" s="19">
        <f t="shared" si="191"/>
        <v>42223.625</v>
      </c>
    </row>
    <row r="4093" spans="1:20" ht="42.75" hidden="1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>ROUND(E4093/D4093*100,0)</f>
        <v>13</v>
      </c>
      <c r="P4093" s="15">
        <f t="shared" si="189"/>
        <v>25.5</v>
      </c>
      <c r="Q4093" s="13" t="s">
        <v>8315</v>
      </c>
      <c r="R4093" t="s">
        <v>8316</v>
      </c>
      <c r="S4093" s="19">
        <f t="shared" si="190"/>
        <v>41990.506377314814</v>
      </c>
      <c r="T4093" s="19">
        <f t="shared" si="191"/>
        <v>42020.506377314814</v>
      </c>
    </row>
    <row r="4094" spans="1:20" ht="42.75" hidden="1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>ROUND(E4094/D4094*100,0)</f>
        <v>0</v>
      </c>
      <c r="P4094" s="15">
        <f t="shared" si="189"/>
        <v>20</v>
      </c>
      <c r="Q4094" s="13" t="s">
        <v>8315</v>
      </c>
      <c r="R4094" t="s">
        <v>8316</v>
      </c>
      <c r="S4094" s="19">
        <f t="shared" si="190"/>
        <v>42039.194988425923</v>
      </c>
      <c r="T4094" s="19">
        <f t="shared" si="191"/>
        <v>42099.153321759266</v>
      </c>
    </row>
    <row r="4095" spans="1:20" ht="42.75" hidden="1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>ROUND(E4095/D4095*100,0)</f>
        <v>2</v>
      </c>
      <c r="P4095" s="15">
        <f t="shared" si="189"/>
        <v>15</v>
      </c>
      <c r="Q4095" s="13" t="s">
        <v>8315</v>
      </c>
      <c r="R4095" t="s">
        <v>8316</v>
      </c>
      <c r="S4095" s="19">
        <f t="shared" si="190"/>
        <v>42178.815891203703</v>
      </c>
      <c r="T4095" s="19">
        <f t="shared" si="191"/>
        <v>42238.815891203703</v>
      </c>
    </row>
    <row r="4096" spans="1:20" ht="42.75" hidden="1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>ROUND(E4096/D4096*100,0)</f>
        <v>37</v>
      </c>
      <c r="P4096" s="15">
        <f t="shared" si="189"/>
        <v>91.25</v>
      </c>
      <c r="Q4096" s="13" t="s">
        <v>8315</v>
      </c>
      <c r="R4096" t="s">
        <v>8316</v>
      </c>
      <c r="S4096" s="19">
        <f t="shared" si="190"/>
        <v>41890.086805555555</v>
      </c>
      <c r="T4096" s="19">
        <f t="shared" si="191"/>
        <v>41934.207638888889</v>
      </c>
    </row>
    <row r="4097" spans="1:20" ht="28.5" hidden="1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>ROUND(E4097/D4097*100,0)</f>
        <v>3</v>
      </c>
      <c r="P4097" s="15">
        <f t="shared" si="189"/>
        <v>800</v>
      </c>
      <c r="Q4097" s="13" t="s">
        <v>8315</v>
      </c>
      <c r="R4097" t="s">
        <v>8316</v>
      </c>
      <c r="S4097" s="19">
        <f t="shared" si="190"/>
        <v>42693.031828703708</v>
      </c>
      <c r="T4097" s="19">
        <f t="shared" si="191"/>
        <v>42723.031828703708</v>
      </c>
    </row>
    <row r="4098" spans="1:20" ht="42.75" hidden="1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>ROUND(E4098/D4098*100,0)</f>
        <v>11</v>
      </c>
      <c r="P4098" s="15">
        <f t="shared" si="189"/>
        <v>80</v>
      </c>
      <c r="Q4098" s="13" t="s">
        <v>8315</v>
      </c>
      <c r="R4098" t="s">
        <v>8316</v>
      </c>
      <c r="S4098" s="19">
        <f t="shared" si="190"/>
        <v>42750.530312499999</v>
      </c>
      <c r="T4098" s="19">
        <f t="shared" si="191"/>
        <v>42794.368749999994</v>
      </c>
    </row>
    <row r="4099" spans="1:20" ht="42.75" hidden="1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>ROUND(E4099/D4099*100,0)</f>
        <v>0</v>
      </c>
      <c r="P4099" s="15">
        <f t="shared" ref="P4099:P4115" si="192">IFERROR(ROUND(E4099/L4099,2),0)</f>
        <v>0</v>
      </c>
      <c r="Q4099" s="13" t="s">
        <v>8315</v>
      </c>
      <c r="R4099" t="s">
        <v>8316</v>
      </c>
      <c r="S4099" s="19">
        <f t="shared" ref="S4099:S4115" si="193">(((J4099/60)/60)/24)+DATE(1970,1,1)</f>
        <v>42344.824502314819</v>
      </c>
      <c r="T4099" s="19">
        <f t="shared" ref="T4099:T4115" si="194">(((I4099/60)/60)/24)+DATE(1970,1,1)</f>
        <v>42400.996527777781</v>
      </c>
    </row>
    <row r="4100" spans="1:20" ht="42.75" hidden="1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>ROUND(E4100/D4100*100,0)</f>
        <v>0</v>
      </c>
      <c r="P4100" s="15">
        <f t="shared" si="192"/>
        <v>0</v>
      </c>
      <c r="Q4100" s="13" t="s">
        <v>8315</v>
      </c>
      <c r="R4100" t="s">
        <v>8316</v>
      </c>
      <c r="S4100" s="19">
        <f t="shared" si="193"/>
        <v>42495.722187499996</v>
      </c>
      <c r="T4100" s="19">
        <f t="shared" si="194"/>
        <v>42525.722187499996</v>
      </c>
    </row>
    <row r="4101" spans="1:20" ht="42.75" hidden="1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>ROUND(E4101/D4101*100,0)</f>
        <v>1</v>
      </c>
      <c r="P4101" s="15">
        <f t="shared" si="192"/>
        <v>50</v>
      </c>
      <c r="Q4101" s="13" t="s">
        <v>8315</v>
      </c>
      <c r="R4101" t="s">
        <v>8316</v>
      </c>
      <c r="S4101" s="19">
        <f t="shared" si="193"/>
        <v>42570.850381944445</v>
      </c>
      <c r="T4101" s="19">
        <f t="shared" si="194"/>
        <v>42615.850381944445</v>
      </c>
    </row>
    <row r="4102" spans="1:20" ht="28.5" hidden="1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>ROUND(E4102/D4102*100,0)</f>
        <v>0</v>
      </c>
      <c r="P4102" s="15">
        <f t="shared" si="192"/>
        <v>0</v>
      </c>
      <c r="Q4102" s="13" t="s">
        <v>8315</v>
      </c>
      <c r="R4102" t="s">
        <v>8316</v>
      </c>
      <c r="S4102" s="19">
        <f t="shared" si="193"/>
        <v>41927.124884259261</v>
      </c>
      <c r="T4102" s="19">
        <f t="shared" si="194"/>
        <v>41937.124884259261</v>
      </c>
    </row>
    <row r="4103" spans="1:20" ht="42.75" hidden="1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>ROUND(E4103/D4103*100,0)</f>
        <v>0</v>
      </c>
      <c r="P4103" s="15">
        <f t="shared" si="192"/>
        <v>0</v>
      </c>
      <c r="Q4103" s="13" t="s">
        <v>8315</v>
      </c>
      <c r="R4103" t="s">
        <v>8316</v>
      </c>
      <c r="S4103" s="19">
        <f t="shared" si="193"/>
        <v>42730.903726851851</v>
      </c>
      <c r="T4103" s="19">
        <f t="shared" si="194"/>
        <v>42760.903726851851</v>
      </c>
    </row>
    <row r="4104" spans="1:20" ht="42.75" hidden="1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>ROUND(E4104/D4104*100,0)</f>
        <v>27</v>
      </c>
      <c r="P4104" s="15">
        <f t="shared" si="192"/>
        <v>22.83</v>
      </c>
      <c r="Q4104" s="13" t="s">
        <v>8315</v>
      </c>
      <c r="R4104" t="s">
        <v>8316</v>
      </c>
      <c r="S4104" s="19">
        <f t="shared" si="193"/>
        <v>42475.848067129627</v>
      </c>
      <c r="T4104" s="19">
        <f t="shared" si="194"/>
        <v>42505.848067129627</v>
      </c>
    </row>
    <row r="4105" spans="1:20" ht="42.75" hidden="1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>ROUND(E4105/D4105*100,0)</f>
        <v>10</v>
      </c>
      <c r="P4105" s="15">
        <f t="shared" si="192"/>
        <v>16.670000000000002</v>
      </c>
      <c r="Q4105" s="13" t="s">
        <v>8315</v>
      </c>
      <c r="R4105" t="s">
        <v>8316</v>
      </c>
      <c r="S4105" s="19">
        <f t="shared" si="193"/>
        <v>42188.83293981482</v>
      </c>
      <c r="T4105" s="19">
        <f t="shared" si="194"/>
        <v>42242.772222222222</v>
      </c>
    </row>
    <row r="4106" spans="1:20" ht="42.75" hidden="1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>ROUND(E4106/D4106*100,0)</f>
        <v>21</v>
      </c>
      <c r="P4106" s="15">
        <f t="shared" si="192"/>
        <v>45.79</v>
      </c>
      <c r="Q4106" s="13" t="s">
        <v>8315</v>
      </c>
      <c r="R4106" t="s">
        <v>8316</v>
      </c>
      <c r="S4106" s="19">
        <f t="shared" si="193"/>
        <v>42640.278171296297</v>
      </c>
      <c r="T4106" s="19">
        <f t="shared" si="194"/>
        <v>42670.278171296297</v>
      </c>
    </row>
    <row r="4107" spans="1:20" ht="42.75" hidden="1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>ROUND(E4107/D4107*100,0)</f>
        <v>7</v>
      </c>
      <c r="P4107" s="15">
        <f t="shared" si="192"/>
        <v>383.33</v>
      </c>
      <c r="Q4107" s="13" t="s">
        <v>8315</v>
      </c>
      <c r="R4107" t="s">
        <v>8316</v>
      </c>
      <c r="S4107" s="19">
        <f t="shared" si="193"/>
        <v>42697.010520833333</v>
      </c>
      <c r="T4107" s="19">
        <f t="shared" si="194"/>
        <v>42730.010520833333</v>
      </c>
    </row>
    <row r="4108" spans="1:20" ht="42.75" hidden="1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>ROUND(E4108/D4108*100,0)</f>
        <v>71</v>
      </c>
      <c r="P4108" s="15">
        <f t="shared" si="192"/>
        <v>106.97</v>
      </c>
      <c r="Q4108" s="13" t="s">
        <v>8315</v>
      </c>
      <c r="R4108" t="s">
        <v>8316</v>
      </c>
      <c r="S4108" s="19">
        <f t="shared" si="193"/>
        <v>42053.049375000002</v>
      </c>
      <c r="T4108" s="19">
        <f t="shared" si="194"/>
        <v>42096.041666666672</v>
      </c>
    </row>
    <row r="4109" spans="1:20" ht="42.75" hidden="1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>ROUND(E4109/D4109*100,0)</f>
        <v>2</v>
      </c>
      <c r="P4109" s="15">
        <f t="shared" si="192"/>
        <v>10.25</v>
      </c>
      <c r="Q4109" s="13" t="s">
        <v>8315</v>
      </c>
      <c r="R4109" t="s">
        <v>8316</v>
      </c>
      <c r="S4109" s="19">
        <f t="shared" si="193"/>
        <v>41883.916678240741</v>
      </c>
      <c r="T4109" s="19">
        <f t="shared" si="194"/>
        <v>41906.916678240741</v>
      </c>
    </row>
    <row r="4110" spans="1:20" ht="42.75" hidden="1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>ROUND(E4110/D4110*100,0)</f>
        <v>2</v>
      </c>
      <c r="P4110" s="15">
        <f t="shared" si="192"/>
        <v>59</v>
      </c>
      <c r="Q4110" s="13" t="s">
        <v>8315</v>
      </c>
      <c r="R4110" t="s">
        <v>8316</v>
      </c>
      <c r="S4110" s="19">
        <f t="shared" si="193"/>
        <v>42767.031678240746</v>
      </c>
      <c r="T4110" s="19">
        <f t="shared" si="194"/>
        <v>42797.208333333328</v>
      </c>
    </row>
    <row r="4111" spans="1:20" ht="42.75" hidden="1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>ROUND(E4111/D4111*100,0)</f>
        <v>0</v>
      </c>
      <c r="P4111" s="15">
        <f t="shared" si="192"/>
        <v>0</v>
      </c>
      <c r="Q4111" s="13" t="s">
        <v>8315</v>
      </c>
      <c r="R4111" t="s">
        <v>8316</v>
      </c>
      <c r="S4111" s="19">
        <f t="shared" si="193"/>
        <v>42307.539398148147</v>
      </c>
      <c r="T4111" s="19">
        <f t="shared" si="194"/>
        <v>42337.581064814818</v>
      </c>
    </row>
    <row r="4112" spans="1:20" ht="42.75" hidden="1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>ROUND(E4112/D4112*100,0)</f>
        <v>29</v>
      </c>
      <c r="P4112" s="15">
        <f t="shared" si="192"/>
        <v>14.33</v>
      </c>
      <c r="Q4112" s="13" t="s">
        <v>8315</v>
      </c>
      <c r="R4112" t="s">
        <v>8316</v>
      </c>
      <c r="S4112" s="19">
        <f t="shared" si="193"/>
        <v>42512.626747685179</v>
      </c>
      <c r="T4112" s="19">
        <f t="shared" si="194"/>
        <v>42572.626747685179</v>
      </c>
    </row>
    <row r="4113" spans="1:20" ht="42.75" hidden="1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>ROUND(E4113/D4113*100,0)</f>
        <v>3</v>
      </c>
      <c r="P4113" s="15">
        <f t="shared" si="192"/>
        <v>15.67</v>
      </c>
      <c r="Q4113" s="13" t="s">
        <v>8315</v>
      </c>
      <c r="R4113" t="s">
        <v>8316</v>
      </c>
      <c r="S4113" s="19">
        <f t="shared" si="193"/>
        <v>42029.135879629626</v>
      </c>
      <c r="T4113" s="19">
        <f t="shared" si="194"/>
        <v>42059.135879629626</v>
      </c>
    </row>
    <row r="4114" spans="1:20" ht="42.75" hidden="1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>ROUND(E4114/D4114*100,0)</f>
        <v>0</v>
      </c>
      <c r="P4114" s="15">
        <f t="shared" si="192"/>
        <v>1</v>
      </c>
      <c r="Q4114" s="13" t="s">
        <v>8315</v>
      </c>
      <c r="R4114" t="s">
        <v>8316</v>
      </c>
      <c r="S4114" s="19">
        <f t="shared" si="193"/>
        <v>42400.946597222224</v>
      </c>
      <c r="T4114" s="19">
        <f t="shared" si="194"/>
        <v>42428</v>
      </c>
    </row>
    <row r="4115" spans="1:20" ht="42.75" hidden="1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>ROUND(E4115/D4115*100,0)</f>
        <v>0</v>
      </c>
      <c r="P4115" s="15">
        <f t="shared" si="192"/>
        <v>1</v>
      </c>
      <c r="Q4115" s="13" t="s">
        <v>8315</v>
      </c>
      <c r="R4115" t="s">
        <v>8316</v>
      </c>
      <c r="S4115" s="19">
        <f t="shared" si="193"/>
        <v>42358.573182870372</v>
      </c>
      <c r="T4115" s="19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6">
    <sortCondition ref="A1:A4116"/>
  </sortState>
  <conditionalFormatting sqref="F1:F1048576">
    <cfRule type="cellIs" dxfId="19" priority="4" operator="equal">
      <formula>"failed"</formula>
    </cfRule>
    <cfRule type="cellIs" dxfId="18" priority="5" operator="equal">
      <formula>"Canceled"</formula>
    </cfRule>
    <cfRule type="cellIs" dxfId="17" priority="6" operator="equal">
      <formula>"successful"</formula>
    </cfRule>
    <cfRule type="cellIs" dxfId="16" priority="7" operator="equal">
      <formula>"live"</formula>
    </cfRule>
    <cfRule type="cellIs" dxfId="15" priority="8" operator="equal">
      <formula>"live"</formula>
    </cfRule>
  </conditionalFormatting>
  <conditionalFormatting sqref="R1:T1 P1">
    <cfRule type="colorScale" priority="2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3A5AD-122F-4B63-803A-28CB9286D696}">
  <dimension ref="A1:F6"/>
  <sheetViews>
    <sheetView workbookViewId="0">
      <selection activeCell="C3" sqref="C3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  <col min="7" max="7" width="11.3984375" bestFit="1" customWidth="1"/>
    <col min="8" max="8" width="9.53125" bestFit="1" customWidth="1"/>
    <col min="9" max="9" width="10.06640625" bestFit="1" customWidth="1"/>
    <col min="10" max="10" width="7" bestFit="1" customWidth="1"/>
    <col min="11" max="11" width="10.46484375" bestFit="1" customWidth="1"/>
  </cols>
  <sheetData>
    <row r="1" spans="1:6" x14ac:dyDescent="0.45">
      <c r="A1" s="16" t="s">
        <v>8222</v>
      </c>
      <c r="B1" t="s">
        <v>8223</v>
      </c>
    </row>
    <row r="3" spans="1:6" x14ac:dyDescent="0.45">
      <c r="A3" s="16" t="s">
        <v>8364</v>
      </c>
      <c r="B3" s="16" t="s">
        <v>8362</v>
      </c>
    </row>
    <row r="4" spans="1:6" x14ac:dyDescent="0.45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7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45">
      <c r="A6" s="17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EB743-E326-4425-9069-DE8E9BA761C5}">
  <dimension ref="A1:E7"/>
  <sheetViews>
    <sheetView workbookViewId="0">
      <selection activeCell="A4" sqref="A4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3.9296875" bestFit="1" customWidth="1"/>
    <col min="4" max="4" width="9.265625" bestFit="1" customWidth="1"/>
    <col min="5" max="6" width="10.46484375" bestFit="1" customWidth="1"/>
  </cols>
  <sheetData>
    <row r="1" spans="1:5" x14ac:dyDescent="0.45">
      <c r="A1" s="16" t="s">
        <v>8222</v>
      </c>
      <c r="B1" t="s">
        <v>8223</v>
      </c>
    </row>
    <row r="2" spans="1:5" x14ac:dyDescent="0.45">
      <c r="A2" s="16" t="s">
        <v>8359</v>
      </c>
      <c r="B2" t="s">
        <v>8315</v>
      </c>
    </row>
    <row r="4" spans="1:5" x14ac:dyDescent="0.45">
      <c r="A4" s="16" t="s">
        <v>8364</v>
      </c>
      <c r="B4" s="16" t="s">
        <v>8362</v>
      </c>
    </row>
    <row r="5" spans="1:5" x14ac:dyDescent="0.45">
      <c r="A5" s="16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7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45">
      <c r="A7" s="17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741DF-F27F-4BC6-96B4-E661CF3DC5F9}">
  <dimension ref="A1:F18"/>
  <sheetViews>
    <sheetView workbookViewId="0">
      <selection activeCell="A6" sqref="A6:A17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16" t="s">
        <v>8359</v>
      </c>
      <c r="B1" t="s">
        <v>8315</v>
      </c>
    </row>
    <row r="2" spans="1:6" x14ac:dyDescent="0.45">
      <c r="A2" s="16" t="s">
        <v>8379</v>
      </c>
      <c r="B2" t="s">
        <v>8363</v>
      </c>
    </row>
    <row r="4" spans="1:6" x14ac:dyDescent="0.45">
      <c r="A4" s="16" t="s">
        <v>8364</v>
      </c>
      <c r="B4" s="16" t="s">
        <v>8362</v>
      </c>
    </row>
    <row r="5" spans="1:6" x14ac:dyDescent="0.45">
      <c r="A5" s="1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20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45">
      <c r="A7" s="20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45">
      <c r="A8" s="20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45">
      <c r="A9" s="20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45">
      <c r="A10" s="20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45">
      <c r="A11" s="20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45">
      <c r="A12" s="20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45">
      <c r="A13" s="20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45">
      <c r="A14" s="20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45">
      <c r="A15" s="20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45">
      <c r="A16" s="20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45">
      <c r="A17" s="20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45">
      <c r="A18" s="20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2DF91-4C2A-4D62-A6E3-AA20B24E9CEA}">
  <dimension ref="A1:F6"/>
  <sheetViews>
    <sheetView workbookViewId="0">
      <selection activeCell="F2" sqref="F2:F6"/>
    </sheetView>
  </sheetViews>
  <sheetFormatPr defaultRowHeight="14.25" x14ac:dyDescent="0.45"/>
  <cols>
    <col min="1" max="1" width="31.265625" style="21" bestFit="1" customWidth="1"/>
    <col min="2" max="2" width="36.06640625" style="3" customWidth="1"/>
  </cols>
  <sheetData>
    <row r="1" spans="1:6" x14ac:dyDescent="0.45">
      <c r="A1" s="21" t="s">
        <v>8380</v>
      </c>
      <c r="B1" s="3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57" x14ac:dyDescent="0.45">
      <c r="A2" s="21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57" x14ac:dyDescent="0.45">
      <c r="A3" s="21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57" x14ac:dyDescent="0.45">
      <c r="A4" s="21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57" x14ac:dyDescent="0.45">
      <c r="A5" s="21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57" x14ac:dyDescent="0.45">
      <c r="A6" s="21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8102E-9FC2-4F40-A348-F10346FA1821}">
  <dimension ref="A1:PD413"/>
  <sheetViews>
    <sheetView workbookViewId="0">
      <selection activeCell="B235" sqref="B235"/>
    </sheetView>
  </sheetViews>
  <sheetFormatPr defaultRowHeight="14.25" x14ac:dyDescent="0.45"/>
  <cols>
    <col min="1" max="1" width="4.73046875" bestFit="1" customWidth="1"/>
    <col min="2" max="2" width="34.796875" customWidth="1"/>
    <col min="3" max="3" width="46.19921875" bestFit="1" customWidth="1"/>
    <col min="4" max="4" width="11.86328125" bestFit="1" customWidth="1"/>
    <col min="5" max="5" width="10.6640625" bestFit="1" customWidth="1"/>
    <col min="6" max="6" width="9.265625" bestFit="1" customWidth="1"/>
    <col min="7" max="7" width="7.1328125" bestFit="1" customWidth="1"/>
    <col min="8" max="8" width="7.9296875" bestFit="1" customWidth="1"/>
    <col min="9" max="9" width="10.73046875" bestFit="1" customWidth="1"/>
    <col min="10" max="10" width="11" bestFit="1" customWidth="1"/>
    <col min="11" max="11" width="8.86328125" bestFit="1" customWidth="1"/>
    <col min="12" max="12" width="12.86328125" bestFit="1" customWidth="1"/>
    <col min="13" max="13" width="8.19921875" bestFit="1" customWidth="1"/>
    <col min="14" max="14" width="22.59765625" bestFit="1" customWidth="1"/>
    <col min="15" max="15" width="6.19921875" bestFit="1" customWidth="1"/>
    <col min="16" max="16" width="15.796875" bestFit="1" customWidth="1"/>
    <col min="17" max="17" width="14.19921875" bestFit="1" customWidth="1"/>
    <col min="18" max="18" width="11" bestFit="1" customWidth="1"/>
    <col min="19" max="19" width="21.796875" bestFit="1" customWidth="1"/>
    <col min="20" max="20" width="20.46484375" bestFit="1" customWidth="1"/>
  </cols>
  <sheetData>
    <row r="1" spans="1:4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9" t="s">
        <v>8307</v>
      </c>
      <c r="Q1" s="12" t="s">
        <v>8359</v>
      </c>
      <c r="R1" s="9" t="s">
        <v>8358</v>
      </c>
      <c r="S1" s="18" t="s">
        <v>8365</v>
      </c>
      <c r="T1" s="18" t="s">
        <v>8366</v>
      </c>
      <c r="U1" s="1"/>
      <c r="V1" s="2"/>
      <c r="W1" s="2"/>
      <c r="X1" s="5"/>
      <c r="Y1" s="7"/>
      <c r="Z1" s="1"/>
      <c r="AA1" s="1"/>
      <c r="AB1" s="1"/>
      <c r="AC1" s="1"/>
      <c r="AD1" s="1"/>
      <c r="AE1" s="1"/>
      <c r="AF1" s="1"/>
      <c r="AG1" s="1"/>
      <c r="AH1" s="1"/>
      <c r="AI1" s="11"/>
      <c r="AJ1" s="9"/>
      <c r="AK1" s="12"/>
      <c r="AL1" s="9"/>
      <c r="AM1" s="18"/>
      <c r="AN1" s="18"/>
      <c r="AO1" s="1"/>
      <c r="AP1" s="2"/>
      <c r="AQ1" s="2"/>
      <c r="AR1" s="5"/>
      <c r="AS1" s="7"/>
      <c r="AT1" s="1"/>
      <c r="AU1" s="1"/>
      <c r="AV1" s="1"/>
      <c r="AW1" s="1"/>
      <c r="AX1" s="1"/>
      <c r="AY1" s="1"/>
      <c r="AZ1" s="1"/>
      <c r="BA1" s="1"/>
      <c r="BB1" s="1"/>
      <c r="BC1" s="11"/>
      <c r="BD1" s="9"/>
      <c r="BE1" s="12"/>
      <c r="BF1" s="9"/>
      <c r="BG1" s="18"/>
      <c r="BH1" s="18"/>
      <c r="BI1" s="1"/>
      <c r="BJ1" s="2"/>
      <c r="BK1" s="2"/>
      <c r="BL1" s="5"/>
      <c r="BM1" s="7"/>
      <c r="BN1" s="1"/>
      <c r="BO1" s="1"/>
      <c r="BP1" s="1"/>
      <c r="BQ1" s="1"/>
      <c r="BR1" s="1"/>
      <c r="BS1" s="1"/>
      <c r="BT1" s="1"/>
      <c r="BU1" s="1"/>
      <c r="BV1" s="1"/>
      <c r="BW1" s="11"/>
      <c r="BX1" s="9"/>
      <c r="BY1" s="12"/>
      <c r="BZ1" s="9"/>
      <c r="CA1" s="18"/>
      <c r="CB1" s="18"/>
      <c r="CC1" s="1"/>
      <c r="CD1" s="2"/>
      <c r="CE1" s="2"/>
      <c r="CF1" s="5"/>
      <c r="CG1" s="7"/>
      <c r="CH1" s="1"/>
      <c r="CI1" s="1"/>
      <c r="CJ1" s="1"/>
      <c r="CK1" s="1"/>
      <c r="CL1" s="1"/>
      <c r="CM1" s="1"/>
      <c r="CN1" s="1"/>
      <c r="CO1" s="1"/>
      <c r="CP1" s="1"/>
      <c r="CQ1" s="11"/>
      <c r="CR1" s="9"/>
      <c r="CS1" s="12"/>
      <c r="CT1" s="9"/>
      <c r="CU1" s="18"/>
      <c r="CV1" s="18"/>
      <c r="CW1" s="1"/>
      <c r="CX1" s="2"/>
      <c r="CY1" s="2"/>
      <c r="CZ1" s="5"/>
      <c r="DA1" s="7"/>
      <c r="DB1" s="1"/>
      <c r="DC1" s="1"/>
      <c r="DD1" s="1"/>
      <c r="DE1" s="1"/>
      <c r="DF1" s="1"/>
      <c r="DG1" s="1"/>
      <c r="DH1" s="1"/>
      <c r="DI1" s="1"/>
      <c r="DJ1" s="1"/>
      <c r="DK1" s="11"/>
      <c r="DL1" s="9"/>
      <c r="DM1" s="12"/>
      <c r="DN1" s="9"/>
      <c r="DO1" s="18"/>
      <c r="DP1" s="18"/>
      <c r="DQ1" s="1"/>
      <c r="DR1" s="2"/>
      <c r="DS1" s="2"/>
      <c r="DT1" s="5"/>
      <c r="DU1" s="7"/>
      <c r="DV1" s="1"/>
      <c r="DW1" s="1"/>
      <c r="DX1" s="1"/>
      <c r="DY1" s="1"/>
      <c r="DZ1" s="1"/>
      <c r="EA1" s="1"/>
      <c r="EB1" s="1"/>
      <c r="EC1" s="1"/>
      <c r="ED1" s="1"/>
      <c r="EE1" s="11"/>
      <c r="EF1" s="9"/>
      <c r="EG1" s="12"/>
      <c r="EH1" s="9"/>
      <c r="EI1" s="18"/>
      <c r="EJ1" s="18"/>
      <c r="EK1" s="1"/>
      <c r="EL1" s="2"/>
      <c r="EM1" s="2"/>
      <c r="EN1" s="5"/>
      <c r="EO1" s="7"/>
      <c r="EP1" s="1"/>
      <c r="EQ1" s="1"/>
      <c r="ER1" s="1"/>
      <c r="ES1" s="1"/>
      <c r="ET1" s="1"/>
      <c r="EU1" s="1"/>
      <c r="EV1" s="1"/>
      <c r="EW1" s="1"/>
      <c r="EX1" s="1"/>
      <c r="EY1" s="11"/>
      <c r="EZ1" s="9"/>
      <c r="FA1" s="12"/>
      <c r="FB1" s="9"/>
      <c r="FC1" s="18"/>
      <c r="FD1" s="18"/>
      <c r="FE1" s="1"/>
      <c r="FF1" s="2"/>
      <c r="FG1" s="2"/>
      <c r="FH1" s="5"/>
      <c r="FI1" s="7"/>
      <c r="FJ1" s="1"/>
      <c r="FK1" s="1"/>
      <c r="FL1" s="1"/>
      <c r="FM1" s="1"/>
      <c r="FN1" s="1"/>
      <c r="FO1" s="1"/>
      <c r="FP1" s="1"/>
      <c r="FQ1" s="1"/>
      <c r="FR1" s="1"/>
      <c r="FS1" s="11"/>
      <c r="FT1" s="9"/>
      <c r="FU1" s="12"/>
      <c r="FV1" s="9"/>
      <c r="FW1" s="18"/>
      <c r="FX1" s="18"/>
      <c r="FY1" s="1"/>
      <c r="FZ1" s="2"/>
      <c r="GA1" s="2"/>
      <c r="GB1" s="5"/>
      <c r="GC1" s="7"/>
      <c r="GD1" s="1"/>
      <c r="GE1" s="1"/>
      <c r="GF1" s="1"/>
      <c r="GG1" s="1"/>
      <c r="GH1" s="1"/>
      <c r="GI1" s="1"/>
      <c r="GJ1" s="1"/>
      <c r="GK1" s="1"/>
      <c r="GL1" s="1"/>
      <c r="GM1" s="11"/>
      <c r="GN1" s="9"/>
      <c r="GO1" s="12"/>
      <c r="GP1" s="9"/>
      <c r="GQ1" s="18"/>
      <c r="GR1" s="18"/>
      <c r="GS1" s="1"/>
      <c r="GT1" s="2"/>
      <c r="GU1" s="2"/>
      <c r="GV1" s="5"/>
      <c r="GW1" s="7"/>
      <c r="GX1" s="1"/>
      <c r="GY1" s="1"/>
      <c r="GZ1" s="1"/>
      <c r="HA1" s="1"/>
      <c r="HB1" s="1"/>
      <c r="HC1" s="1"/>
      <c r="HD1" s="1"/>
      <c r="HE1" s="1"/>
      <c r="HF1" s="1"/>
      <c r="HG1" s="11"/>
      <c r="HH1" s="9"/>
      <c r="HI1" s="12"/>
      <c r="HJ1" s="9"/>
      <c r="HK1" s="18"/>
      <c r="HL1" s="18"/>
      <c r="HM1" s="1"/>
      <c r="HN1" s="2"/>
      <c r="HO1" s="2"/>
      <c r="HP1" s="5"/>
      <c r="HQ1" s="7"/>
      <c r="HR1" s="1"/>
      <c r="HS1" s="1"/>
      <c r="HT1" s="1"/>
      <c r="HU1" s="1"/>
      <c r="HV1" s="1"/>
      <c r="HW1" s="1"/>
      <c r="HX1" s="1"/>
      <c r="HY1" s="1"/>
      <c r="HZ1" s="1"/>
      <c r="IA1" s="11"/>
      <c r="IB1" s="9"/>
      <c r="IC1" s="12"/>
      <c r="ID1" s="9"/>
      <c r="IE1" s="18"/>
      <c r="IF1" s="18"/>
      <c r="IG1" s="1"/>
      <c r="IH1" s="2"/>
      <c r="II1" s="2"/>
      <c r="IJ1" s="5"/>
      <c r="IK1" s="7"/>
      <c r="IL1" s="1"/>
      <c r="IM1" s="1"/>
      <c r="IN1" s="1"/>
      <c r="IO1" s="1"/>
      <c r="IP1" s="1"/>
      <c r="IQ1" s="1"/>
      <c r="IR1" s="1"/>
      <c r="IS1" s="1"/>
      <c r="IT1" s="1"/>
      <c r="IU1" s="11"/>
      <c r="IV1" s="9"/>
      <c r="IW1" s="12"/>
      <c r="IX1" s="9"/>
      <c r="IY1" s="18"/>
      <c r="IZ1" s="18"/>
      <c r="JA1" s="1"/>
      <c r="JB1" s="2"/>
      <c r="JC1" s="2"/>
      <c r="JD1" s="5"/>
      <c r="JE1" s="7"/>
      <c r="JF1" s="1"/>
      <c r="JG1" s="1"/>
      <c r="JH1" s="1"/>
      <c r="JI1" s="1"/>
      <c r="JJ1" s="1"/>
      <c r="JK1" s="1"/>
      <c r="JL1" s="1"/>
      <c r="JM1" s="1"/>
      <c r="JN1" s="1"/>
      <c r="JO1" s="11"/>
      <c r="JP1" s="9"/>
      <c r="JQ1" s="12"/>
      <c r="JR1" s="9"/>
      <c r="JS1" s="18"/>
      <c r="JT1" s="18"/>
      <c r="JU1" s="1"/>
      <c r="JV1" s="2"/>
      <c r="JW1" s="2"/>
      <c r="JX1" s="5"/>
      <c r="JY1" s="7"/>
      <c r="JZ1" s="1"/>
      <c r="KA1" s="1"/>
      <c r="KB1" s="1"/>
      <c r="KC1" s="1"/>
      <c r="KD1" s="1"/>
      <c r="KE1" s="1"/>
      <c r="KF1" s="1"/>
      <c r="KG1" s="1"/>
      <c r="KH1" s="1"/>
      <c r="KI1" s="11"/>
      <c r="KJ1" s="9"/>
      <c r="KK1" s="12"/>
      <c r="KL1" s="9"/>
      <c r="KM1" s="18"/>
      <c r="KN1" s="18"/>
      <c r="KO1" s="1"/>
      <c r="KP1" s="2"/>
      <c r="KQ1" s="2"/>
      <c r="KR1" s="5"/>
      <c r="KS1" s="7"/>
      <c r="KT1" s="1"/>
      <c r="KU1" s="1"/>
      <c r="KV1" s="1"/>
      <c r="KW1" s="1"/>
      <c r="KX1" s="1"/>
      <c r="KY1" s="1"/>
      <c r="KZ1" s="1"/>
      <c r="LA1" s="1"/>
      <c r="LB1" s="1"/>
      <c r="LC1" s="11"/>
      <c r="LD1" s="9"/>
      <c r="LE1" s="12"/>
      <c r="LF1" s="9"/>
      <c r="LG1" s="18"/>
      <c r="LH1" s="18"/>
      <c r="LI1" s="1"/>
      <c r="LJ1" s="2"/>
      <c r="LK1" s="2"/>
      <c r="LL1" s="5"/>
      <c r="LM1" s="7"/>
      <c r="LN1" s="1"/>
      <c r="LO1" s="1"/>
      <c r="LP1" s="1"/>
      <c r="LQ1" s="1"/>
      <c r="LR1" s="1"/>
      <c r="LS1" s="1"/>
      <c r="LT1" s="1"/>
      <c r="LU1" s="1"/>
      <c r="LV1" s="1"/>
      <c r="LW1" s="11"/>
      <c r="LX1" s="9"/>
      <c r="LY1" s="12"/>
      <c r="LZ1" s="9"/>
      <c r="MA1" s="18"/>
      <c r="MB1" s="18"/>
      <c r="MC1" s="1"/>
      <c r="MD1" s="2"/>
      <c r="ME1" s="2"/>
      <c r="MF1" s="5"/>
      <c r="MG1" s="7"/>
      <c r="MH1" s="1"/>
      <c r="MI1" s="1"/>
      <c r="MJ1" s="1"/>
      <c r="MK1" s="1"/>
      <c r="ML1" s="1"/>
      <c r="MM1" s="1"/>
      <c r="MN1" s="1"/>
      <c r="MO1" s="1"/>
      <c r="MP1" s="1"/>
      <c r="MQ1" s="11"/>
      <c r="MR1" s="9"/>
      <c r="MS1" s="12"/>
      <c r="MT1" s="9"/>
      <c r="MU1" s="18"/>
      <c r="MV1" s="18"/>
      <c r="MW1" s="1"/>
      <c r="MX1" s="2"/>
      <c r="MY1" s="2"/>
      <c r="MZ1" s="5"/>
      <c r="NA1" s="7"/>
      <c r="NB1" s="1"/>
      <c r="NC1" s="1"/>
      <c r="ND1" s="1"/>
      <c r="NE1" s="1"/>
      <c r="NF1" s="1"/>
      <c r="NG1" s="1"/>
      <c r="NH1" s="1"/>
      <c r="NI1" s="1"/>
      <c r="NJ1" s="1"/>
      <c r="NK1" s="11"/>
      <c r="NL1" s="9"/>
      <c r="NM1" s="12"/>
      <c r="NN1" s="9"/>
      <c r="NO1" s="18"/>
      <c r="NP1" s="18"/>
      <c r="NQ1" s="1"/>
      <c r="NR1" s="2"/>
      <c r="NS1" s="2"/>
      <c r="NT1" s="5"/>
      <c r="NU1" s="7"/>
      <c r="NV1" s="1"/>
      <c r="NW1" s="1"/>
      <c r="NX1" s="1"/>
      <c r="NY1" s="1"/>
      <c r="NZ1" s="1"/>
      <c r="OA1" s="1"/>
      <c r="OB1" s="1"/>
      <c r="OC1" s="1"/>
      <c r="OD1" s="1"/>
      <c r="OE1" s="11"/>
      <c r="OF1" s="9"/>
      <c r="OG1" s="12"/>
      <c r="OH1" s="9"/>
      <c r="OI1" s="18"/>
      <c r="OJ1" s="18"/>
      <c r="OK1" s="1"/>
      <c r="OL1" s="2"/>
      <c r="OM1" s="2"/>
      <c r="ON1" s="5"/>
      <c r="OO1" s="7"/>
      <c r="OP1" s="1"/>
      <c r="OQ1" s="1"/>
      <c r="OR1" s="1"/>
      <c r="OS1" s="1"/>
      <c r="OT1" s="1"/>
      <c r="OU1" s="1"/>
      <c r="OV1" s="1"/>
      <c r="OW1" s="1"/>
      <c r="OX1" s="1"/>
      <c r="OY1" s="11"/>
      <c r="OZ1" s="9"/>
      <c r="PA1" s="12"/>
      <c r="PB1" s="9"/>
      <c r="PC1" s="18"/>
      <c r="PD1" s="18"/>
    </row>
    <row r="2" spans="1:420" ht="42.75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4">
        <v>105</v>
      </c>
      <c r="P2" s="15">
        <v>93.43</v>
      </c>
      <c r="Q2" s="13" t="s">
        <v>8315</v>
      </c>
      <c r="R2" t="s">
        <v>8316</v>
      </c>
      <c r="S2" s="19">
        <v>42646.092812499999</v>
      </c>
      <c r="T2" s="19">
        <v>42675.207638888889</v>
      </c>
      <c r="V2" s="3"/>
      <c r="W2" s="3"/>
      <c r="X2" s="6"/>
      <c r="Y2" s="8"/>
      <c r="AI2" s="14"/>
      <c r="AJ2" s="15"/>
      <c r="AK2" s="13"/>
      <c r="AM2" s="19"/>
      <c r="AN2" s="19"/>
      <c r="AP2" s="3"/>
      <c r="AQ2" s="3"/>
      <c r="AR2" s="6"/>
      <c r="AS2" s="8"/>
      <c r="BC2" s="14"/>
      <c r="BD2" s="15"/>
      <c r="BE2" s="13"/>
      <c r="BG2" s="19"/>
      <c r="BH2" s="19"/>
      <c r="BJ2" s="3"/>
      <c r="BK2" s="3"/>
      <c r="BL2" s="6"/>
      <c r="BM2" s="8"/>
      <c r="BW2" s="14"/>
      <c r="BX2" s="15"/>
      <c r="BY2" s="13"/>
      <c r="CA2" s="19"/>
      <c r="CB2" s="19"/>
      <c r="CD2" s="3"/>
      <c r="CE2" s="3"/>
      <c r="CF2" s="6"/>
      <c r="CG2" s="8"/>
      <c r="CQ2" s="14"/>
      <c r="CR2" s="15"/>
      <c r="CS2" s="13"/>
      <c r="CU2" s="19"/>
      <c r="CV2" s="19"/>
      <c r="CX2" s="3"/>
      <c r="CY2" s="3"/>
      <c r="CZ2" s="6"/>
      <c r="DA2" s="8"/>
      <c r="DK2" s="14"/>
      <c r="DL2" s="15"/>
      <c r="DM2" s="13"/>
      <c r="DO2" s="19"/>
      <c r="DP2" s="19"/>
      <c r="DR2" s="3"/>
      <c r="DS2" s="3"/>
      <c r="DT2" s="6"/>
      <c r="DU2" s="8"/>
      <c r="EE2" s="14"/>
      <c r="EF2" s="15"/>
      <c r="EG2" s="13"/>
      <c r="EI2" s="19"/>
      <c r="EJ2" s="19"/>
      <c r="EL2" s="3"/>
      <c r="EM2" s="3"/>
      <c r="EN2" s="6"/>
      <c r="EO2" s="8"/>
      <c r="EY2" s="14"/>
      <c r="EZ2" s="15"/>
      <c r="FA2" s="13"/>
      <c r="FC2" s="19"/>
      <c r="FD2" s="19"/>
      <c r="FF2" s="3"/>
      <c r="FG2" s="3"/>
      <c r="FH2" s="6"/>
      <c r="FI2" s="8"/>
      <c r="FS2" s="14"/>
      <c r="FT2" s="15"/>
      <c r="FU2" s="13"/>
      <c r="FW2" s="19"/>
      <c r="FX2" s="19"/>
      <c r="FZ2" s="3"/>
      <c r="GA2" s="3"/>
      <c r="GB2" s="6"/>
      <c r="GC2" s="8"/>
      <c r="GM2" s="14"/>
      <c r="GN2" s="15"/>
      <c r="GO2" s="13"/>
      <c r="GQ2" s="19"/>
      <c r="GR2" s="19"/>
      <c r="GT2" s="3"/>
      <c r="GU2" s="3"/>
      <c r="GV2" s="6"/>
      <c r="GW2" s="8"/>
      <c r="HG2" s="14"/>
      <c r="HH2" s="15"/>
      <c r="HI2" s="13"/>
      <c r="HK2" s="19"/>
      <c r="HL2" s="19"/>
      <c r="HN2" s="3"/>
      <c r="HO2" s="3"/>
      <c r="HP2" s="6"/>
      <c r="HQ2" s="8"/>
      <c r="IA2" s="14"/>
      <c r="IB2" s="15"/>
      <c r="IC2" s="13"/>
      <c r="IE2" s="19"/>
      <c r="IF2" s="19"/>
      <c r="IH2" s="3"/>
      <c r="II2" s="3"/>
      <c r="IJ2" s="6"/>
      <c r="IK2" s="8"/>
      <c r="IU2" s="14"/>
      <c r="IV2" s="15"/>
      <c r="IW2" s="13"/>
      <c r="IY2" s="19"/>
      <c r="IZ2" s="19"/>
      <c r="JB2" s="3"/>
      <c r="JC2" s="3"/>
      <c r="JD2" s="6"/>
      <c r="JE2" s="8"/>
      <c r="JO2" s="14"/>
      <c r="JP2" s="15"/>
      <c r="JQ2" s="13"/>
      <c r="JS2" s="19"/>
      <c r="JT2" s="19"/>
      <c r="JV2" s="3"/>
      <c r="JW2" s="3"/>
      <c r="JX2" s="6"/>
      <c r="JY2" s="8"/>
      <c r="KI2" s="14"/>
      <c r="KJ2" s="15"/>
      <c r="KK2" s="13"/>
      <c r="KM2" s="19"/>
      <c r="KN2" s="19"/>
      <c r="KP2" s="3"/>
      <c r="KQ2" s="3"/>
      <c r="KR2" s="6"/>
      <c r="KS2" s="8"/>
      <c r="LC2" s="14"/>
      <c r="LD2" s="15"/>
      <c r="LE2" s="13"/>
      <c r="LG2" s="19"/>
      <c r="LH2" s="19"/>
      <c r="LJ2" s="3"/>
      <c r="LK2" s="3"/>
      <c r="LL2" s="6"/>
      <c r="LM2" s="8"/>
      <c r="LW2" s="14"/>
      <c r="LX2" s="15"/>
      <c r="LY2" s="13"/>
      <c r="MA2" s="19"/>
      <c r="MB2" s="19"/>
      <c r="MD2" s="3"/>
      <c r="ME2" s="3"/>
      <c r="MF2" s="6"/>
      <c r="MG2" s="8"/>
      <c r="MQ2" s="14"/>
      <c r="MR2" s="15"/>
      <c r="MS2" s="13"/>
      <c r="MU2" s="19"/>
      <c r="MV2" s="19"/>
      <c r="MX2" s="3"/>
      <c r="MY2" s="3"/>
      <c r="MZ2" s="6"/>
      <c r="NA2" s="8"/>
      <c r="NK2" s="14"/>
      <c r="NL2" s="15"/>
      <c r="NM2" s="13"/>
      <c r="NO2" s="19"/>
      <c r="NP2" s="19"/>
      <c r="NR2" s="3"/>
      <c r="NS2" s="3"/>
      <c r="NT2" s="6"/>
      <c r="NU2" s="8"/>
      <c r="OE2" s="14"/>
      <c r="OF2" s="15"/>
      <c r="OG2" s="13"/>
      <c r="OI2" s="19"/>
      <c r="OJ2" s="19"/>
      <c r="OL2" s="3"/>
      <c r="OM2" s="3"/>
      <c r="ON2" s="6"/>
      <c r="OO2" s="8"/>
      <c r="OY2" s="14"/>
      <c r="OZ2" s="15"/>
      <c r="PA2" s="13"/>
      <c r="PC2" s="19"/>
      <c r="PD2" s="19"/>
    </row>
    <row r="3" spans="1:420" ht="28.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4">
        <v>115</v>
      </c>
      <c r="P3" s="15">
        <v>110.97</v>
      </c>
      <c r="Q3" s="13" t="s">
        <v>8315</v>
      </c>
      <c r="R3" t="s">
        <v>8316</v>
      </c>
      <c r="S3" s="19">
        <v>42430.040798611109</v>
      </c>
      <c r="T3" s="19">
        <v>42449.999131944445</v>
      </c>
      <c r="V3" s="3"/>
      <c r="W3" s="3"/>
      <c r="X3" s="6"/>
      <c r="Y3" s="8"/>
      <c r="AI3" s="14"/>
      <c r="AJ3" s="15"/>
      <c r="AK3" s="13"/>
      <c r="AM3" s="19"/>
      <c r="AN3" s="19"/>
      <c r="AP3" s="3"/>
      <c r="AQ3" s="3"/>
      <c r="AR3" s="6"/>
      <c r="AS3" s="8"/>
      <c r="BC3" s="14"/>
      <c r="BD3" s="15"/>
      <c r="BE3" s="13"/>
      <c r="BG3" s="19"/>
      <c r="BH3" s="19"/>
      <c r="BJ3" s="3"/>
      <c r="BK3" s="3"/>
      <c r="BL3" s="6"/>
      <c r="BM3" s="8"/>
      <c r="BW3" s="14"/>
      <c r="BX3" s="15"/>
      <c r="BY3" s="13"/>
      <c r="CA3" s="19"/>
      <c r="CB3" s="19"/>
      <c r="CD3" s="3"/>
      <c r="CE3" s="3"/>
      <c r="CF3" s="6"/>
      <c r="CG3" s="8"/>
      <c r="CQ3" s="14"/>
      <c r="CR3" s="15"/>
      <c r="CS3" s="13"/>
      <c r="CU3" s="19"/>
      <c r="CV3" s="19"/>
      <c r="CX3" s="3"/>
      <c r="CY3" s="3"/>
      <c r="CZ3" s="6"/>
      <c r="DA3" s="8"/>
      <c r="DK3" s="14"/>
      <c r="DL3" s="15"/>
      <c r="DM3" s="13"/>
      <c r="DO3" s="19"/>
      <c r="DP3" s="19"/>
      <c r="DR3" s="3"/>
      <c r="DS3" s="3"/>
      <c r="DT3" s="6"/>
      <c r="DU3" s="8"/>
      <c r="EE3" s="14"/>
      <c r="EF3" s="15"/>
      <c r="EG3" s="13"/>
      <c r="EI3" s="19"/>
      <c r="EJ3" s="19"/>
      <c r="EL3" s="3"/>
      <c r="EM3" s="3"/>
      <c r="EN3" s="6"/>
      <c r="EO3" s="8"/>
      <c r="EY3" s="14"/>
      <c r="EZ3" s="15"/>
      <c r="FA3" s="13"/>
      <c r="FC3" s="19"/>
      <c r="FD3" s="19"/>
      <c r="FF3" s="3"/>
      <c r="FG3" s="3"/>
      <c r="FH3" s="6"/>
      <c r="FI3" s="8"/>
      <c r="FS3" s="14"/>
      <c r="FT3" s="15"/>
      <c r="FU3" s="13"/>
      <c r="FW3" s="19"/>
      <c r="FX3" s="19"/>
      <c r="FZ3" s="3"/>
      <c r="GA3" s="3"/>
      <c r="GB3" s="6"/>
      <c r="GC3" s="8"/>
      <c r="GM3" s="14"/>
      <c r="GN3" s="15"/>
      <c r="GO3" s="13"/>
      <c r="GQ3" s="19"/>
      <c r="GR3" s="19"/>
      <c r="GT3" s="3"/>
      <c r="GU3" s="3"/>
      <c r="GV3" s="6"/>
      <c r="GW3" s="8"/>
      <c r="HG3" s="14"/>
      <c r="HH3" s="15"/>
      <c r="HI3" s="13"/>
      <c r="HK3" s="19"/>
      <c r="HL3" s="19"/>
      <c r="HN3" s="3"/>
      <c r="HO3" s="3"/>
      <c r="HP3" s="6"/>
      <c r="HQ3" s="8"/>
      <c r="IA3" s="14"/>
      <c r="IB3" s="15"/>
      <c r="IC3" s="13"/>
      <c r="IE3" s="19"/>
      <c r="IF3" s="19"/>
      <c r="IH3" s="3"/>
      <c r="II3" s="3"/>
      <c r="IJ3" s="6"/>
      <c r="IK3" s="8"/>
      <c r="IU3" s="14"/>
      <c r="IV3" s="15"/>
      <c r="IW3" s="13"/>
      <c r="IY3" s="19"/>
      <c r="IZ3" s="19"/>
      <c r="JB3" s="3"/>
      <c r="JC3" s="3"/>
      <c r="JD3" s="6"/>
      <c r="JE3" s="8"/>
      <c r="JO3" s="14"/>
      <c r="JP3" s="15"/>
      <c r="JQ3" s="13"/>
      <c r="JS3" s="19"/>
      <c r="JT3" s="19"/>
      <c r="JV3" s="3"/>
      <c r="JW3" s="3"/>
      <c r="JX3" s="6"/>
      <c r="JY3" s="8"/>
      <c r="KI3" s="14"/>
      <c r="KJ3" s="15"/>
      <c r="KK3" s="13"/>
      <c r="KM3" s="19"/>
      <c r="KN3" s="19"/>
      <c r="KP3" s="3"/>
      <c r="KQ3" s="3"/>
      <c r="KR3" s="6"/>
      <c r="KS3" s="8"/>
      <c r="LC3" s="14"/>
      <c r="LD3" s="15"/>
      <c r="LE3" s="13"/>
      <c r="LG3" s="19"/>
      <c r="LH3" s="19"/>
      <c r="LJ3" s="3"/>
      <c r="LK3" s="3"/>
      <c r="LL3" s="6"/>
      <c r="LM3" s="8"/>
      <c r="LW3" s="14"/>
      <c r="LX3" s="15"/>
      <c r="LY3" s="13"/>
      <c r="MA3" s="19"/>
      <c r="MB3" s="19"/>
      <c r="MD3" s="3"/>
      <c r="ME3" s="3"/>
      <c r="MF3" s="6"/>
      <c r="MG3" s="8"/>
      <c r="MQ3" s="14"/>
      <c r="MR3" s="15"/>
      <c r="MS3" s="13"/>
      <c r="MU3" s="19"/>
      <c r="MV3" s="19"/>
      <c r="MX3" s="3"/>
      <c r="MY3" s="3"/>
      <c r="MZ3" s="6"/>
      <c r="NA3" s="8"/>
      <c r="NK3" s="14"/>
      <c r="NL3" s="15"/>
      <c r="NM3" s="13"/>
      <c r="NO3" s="19"/>
      <c r="NP3" s="19"/>
      <c r="NR3" s="3"/>
      <c r="NS3" s="3"/>
      <c r="NT3" s="6"/>
      <c r="NU3" s="8"/>
      <c r="OE3" s="14"/>
      <c r="OF3" s="15"/>
      <c r="OG3" s="13"/>
      <c r="OI3" s="19"/>
      <c r="OJ3" s="19"/>
      <c r="OL3" s="3"/>
      <c r="OM3" s="3"/>
      <c r="ON3" s="6"/>
      <c r="OO3" s="8"/>
      <c r="OY3" s="14"/>
      <c r="OZ3" s="15"/>
      <c r="PA3" s="13"/>
      <c r="PC3" s="19"/>
      <c r="PD3" s="19"/>
    </row>
    <row r="4" spans="1:420" ht="42.75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4">
        <v>121</v>
      </c>
      <c r="P4" s="15">
        <v>71.790000000000006</v>
      </c>
      <c r="Q4" s="13" t="s">
        <v>8315</v>
      </c>
      <c r="R4" t="s">
        <v>8316</v>
      </c>
      <c r="S4" s="19">
        <v>42238.13282407407</v>
      </c>
      <c r="T4" s="19">
        <v>42268.13282407407</v>
      </c>
      <c r="V4" s="3"/>
      <c r="W4" s="3"/>
      <c r="X4" s="6"/>
      <c r="Y4" s="8"/>
      <c r="AI4" s="14"/>
      <c r="AJ4" s="15"/>
      <c r="AK4" s="13"/>
      <c r="AM4" s="19"/>
      <c r="AN4" s="19"/>
      <c r="AP4" s="3"/>
      <c r="AQ4" s="3"/>
      <c r="AR4" s="6"/>
      <c r="AS4" s="8"/>
      <c r="BC4" s="14"/>
      <c r="BD4" s="15"/>
      <c r="BE4" s="13"/>
      <c r="BG4" s="19"/>
      <c r="BH4" s="19"/>
      <c r="BJ4" s="3"/>
      <c r="BK4" s="3"/>
      <c r="BL4" s="6"/>
      <c r="BM4" s="8"/>
      <c r="BW4" s="14"/>
      <c r="BX4" s="15"/>
      <c r="BY4" s="13"/>
      <c r="CA4" s="19"/>
      <c r="CB4" s="19"/>
      <c r="CD4" s="3"/>
      <c r="CE4" s="3"/>
      <c r="CF4" s="6"/>
      <c r="CG4" s="8"/>
      <c r="CQ4" s="14"/>
      <c r="CR4" s="15"/>
      <c r="CS4" s="13"/>
      <c r="CU4" s="19"/>
      <c r="CV4" s="19"/>
      <c r="CX4" s="3"/>
      <c r="CY4" s="3"/>
      <c r="CZ4" s="6"/>
      <c r="DA4" s="8"/>
      <c r="DK4" s="14"/>
      <c r="DL4" s="15"/>
      <c r="DM4" s="13"/>
      <c r="DO4" s="19"/>
      <c r="DP4" s="19"/>
      <c r="DR4" s="3"/>
      <c r="DS4" s="3"/>
      <c r="DT4" s="6"/>
      <c r="DU4" s="8"/>
      <c r="EE4" s="14"/>
      <c r="EF4" s="15"/>
      <c r="EG4" s="13"/>
      <c r="EI4" s="19"/>
      <c r="EJ4" s="19"/>
      <c r="EL4" s="3"/>
      <c r="EM4" s="3"/>
      <c r="EN4" s="6"/>
      <c r="EO4" s="8"/>
      <c r="EY4" s="14"/>
      <c r="EZ4" s="15"/>
      <c r="FA4" s="13"/>
      <c r="FC4" s="19"/>
      <c r="FD4" s="19"/>
      <c r="FF4" s="3"/>
      <c r="FG4" s="3"/>
      <c r="FH4" s="6"/>
      <c r="FI4" s="8"/>
      <c r="FS4" s="14"/>
      <c r="FT4" s="15"/>
      <c r="FU4" s="13"/>
      <c r="FW4" s="19"/>
      <c r="FX4" s="19"/>
      <c r="FZ4" s="3"/>
      <c r="GA4" s="3"/>
      <c r="GB4" s="6"/>
      <c r="GC4" s="8"/>
      <c r="GM4" s="14"/>
      <c r="GN4" s="15"/>
      <c r="GO4" s="13"/>
      <c r="GQ4" s="19"/>
      <c r="GR4" s="19"/>
      <c r="GT4" s="3"/>
      <c r="GU4" s="3"/>
      <c r="GV4" s="6"/>
      <c r="GW4" s="8"/>
      <c r="HG4" s="14"/>
      <c r="HH4" s="15"/>
      <c r="HI4" s="13"/>
      <c r="HK4" s="19"/>
      <c r="HL4" s="19"/>
      <c r="HN4" s="3"/>
      <c r="HO4" s="3"/>
      <c r="HP4" s="6"/>
      <c r="HQ4" s="8"/>
      <c r="IA4" s="14"/>
      <c r="IB4" s="15"/>
      <c r="IC4" s="13"/>
      <c r="IE4" s="19"/>
      <c r="IF4" s="19"/>
      <c r="IH4" s="3"/>
      <c r="II4" s="3"/>
      <c r="IJ4" s="6"/>
      <c r="IK4" s="8"/>
      <c r="IU4" s="14"/>
      <c r="IV4" s="15"/>
      <c r="IW4" s="13"/>
      <c r="IY4" s="19"/>
      <c r="IZ4" s="19"/>
      <c r="JB4" s="3"/>
      <c r="JC4" s="3"/>
      <c r="JD4" s="6"/>
      <c r="JE4" s="8"/>
      <c r="JO4" s="14"/>
      <c r="JP4" s="15"/>
      <c r="JQ4" s="13"/>
      <c r="JS4" s="19"/>
      <c r="JT4" s="19"/>
      <c r="JV4" s="3"/>
      <c r="JW4" s="3"/>
      <c r="JX4" s="6"/>
      <c r="JY4" s="8"/>
      <c r="KI4" s="14"/>
      <c r="KJ4" s="15"/>
      <c r="KK4" s="13"/>
      <c r="KM4" s="19"/>
      <c r="KN4" s="19"/>
      <c r="KP4" s="3"/>
      <c r="KQ4" s="3"/>
      <c r="KR4" s="6"/>
      <c r="KS4" s="8"/>
      <c r="LC4" s="14"/>
      <c r="LD4" s="15"/>
      <c r="LE4" s="13"/>
      <c r="LG4" s="19"/>
      <c r="LH4" s="19"/>
      <c r="LJ4" s="3"/>
      <c r="LK4" s="3"/>
      <c r="LL4" s="6"/>
      <c r="LM4" s="8"/>
      <c r="LW4" s="14"/>
      <c r="LX4" s="15"/>
      <c r="LY4" s="13"/>
      <c r="MA4" s="19"/>
      <c r="MB4" s="19"/>
      <c r="MD4" s="3"/>
      <c r="ME4" s="3"/>
      <c r="MF4" s="6"/>
      <c r="MG4" s="8"/>
      <c r="MQ4" s="14"/>
      <c r="MR4" s="15"/>
      <c r="MS4" s="13"/>
      <c r="MU4" s="19"/>
      <c r="MV4" s="19"/>
      <c r="MX4" s="3"/>
      <c r="MY4" s="3"/>
      <c r="MZ4" s="6"/>
      <c r="NA4" s="8"/>
      <c r="NK4" s="14"/>
      <c r="NL4" s="15"/>
      <c r="NM4" s="13"/>
      <c r="NO4" s="19"/>
      <c r="NP4" s="19"/>
      <c r="NR4" s="3"/>
      <c r="NS4" s="3"/>
      <c r="NT4" s="6"/>
      <c r="NU4" s="8"/>
      <c r="OE4" s="14"/>
      <c r="OF4" s="15"/>
      <c r="OG4" s="13"/>
      <c r="OI4" s="19"/>
      <c r="OJ4" s="19"/>
      <c r="OL4" s="3"/>
      <c r="OM4" s="3"/>
      <c r="ON4" s="6"/>
      <c r="OO4" s="8"/>
      <c r="OY4" s="14"/>
      <c r="OZ4" s="15"/>
      <c r="PA4" s="13"/>
      <c r="PC4" s="19"/>
      <c r="PD4" s="19"/>
    </row>
    <row r="5" spans="1:420" ht="42.75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4">
        <v>100</v>
      </c>
      <c r="P5" s="15">
        <v>1000</v>
      </c>
      <c r="Q5" s="13" t="s">
        <v>8315</v>
      </c>
      <c r="R5" t="s">
        <v>8316</v>
      </c>
      <c r="S5" s="19">
        <v>41850.400937500002</v>
      </c>
      <c r="T5" s="19">
        <v>41895.400937500002</v>
      </c>
      <c r="V5" s="3"/>
      <c r="W5" s="3"/>
      <c r="X5" s="6"/>
      <c r="Y5" s="8"/>
      <c r="AI5" s="14"/>
      <c r="AJ5" s="15"/>
      <c r="AK5" s="13"/>
      <c r="AM5" s="19"/>
      <c r="AN5" s="19"/>
      <c r="AP5" s="3"/>
      <c r="AQ5" s="3"/>
      <c r="AR5" s="6"/>
      <c r="AS5" s="8"/>
      <c r="BC5" s="14"/>
      <c r="BD5" s="15"/>
      <c r="BE5" s="13"/>
      <c r="BG5" s="19"/>
      <c r="BH5" s="19"/>
      <c r="BJ5" s="3"/>
      <c r="BK5" s="3"/>
      <c r="BL5" s="6"/>
      <c r="BM5" s="8"/>
      <c r="BW5" s="14"/>
      <c r="BX5" s="15"/>
      <c r="BY5" s="13"/>
      <c r="CA5" s="19"/>
      <c r="CB5" s="19"/>
      <c r="CD5" s="3"/>
      <c r="CE5" s="3"/>
      <c r="CF5" s="6"/>
      <c r="CG5" s="8"/>
      <c r="CQ5" s="14"/>
      <c r="CR5" s="15"/>
      <c r="CS5" s="13"/>
      <c r="CU5" s="19"/>
      <c r="CV5" s="19"/>
      <c r="CX5" s="3"/>
      <c r="CY5" s="3"/>
      <c r="CZ5" s="6"/>
      <c r="DA5" s="8"/>
      <c r="DK5" s="14"/>
      <c r="DL5" s="15"/>
      <c r="DM5" s="13"/>
      <c r="DO5" s="19"/>
      <c r="DP5" s="19"/>
      <c r="DR5" s="3"/>
      <c r="DS5" s="3"/>
      <c r="DT5" s="6"/>
      <c r="DU5" s="8"/>
      <c r="EE5" s="14"/>
      <c r="EF5" s="15"/>
      <c r="EG5" s="13"/>
      <c r="EI5" s="19"/>
      <c r="EJ5" s="19"/>
      <c r="EL5" s="3"/>
      <c r="EM5" s="3"/>
      <c r="EN5" s="6"/>
      <c r="EO5" s="8"/>
      <c r="EY5" s="14"/>
      <c r="EZ5" s="15"/>
      <c r="FA5" s="13"/>
      <c r="FC5" s="19"/>
      <c r="FD5" s="19"/>
      <c r="FF5" s="3"/>
      <c r="FG5" s="3"/>
      <c r="FH5" s="6"/>
      <c r="FI5" s="8"/>
      <c r="FS5" s="14"/>
      <c r="FT5" s="15"/>
      <c r="FU5" s="13"/>
      <c r="FW5" s="19"/>
      <c r="FX5" s="19"/>
      <c r="FZ5" s="3"/>
      <c r="GA5" s="3"/>
      <c r="GB5" s="6"/>
      <c r="GC5" s="8"/>
      <c r="GM5" s="14"/>
      <c r="GN5" s="15"/>
      <c r="GO5" s="13"/>
      <c r="GQ5" s="19"/>
      <c r="GR5" s="19"/>
      <c r="GT5" s="3"/>
      <c r="GU5" s="3"/>
      <c r="GV5" s="6"/>
      <c r="GW5" s="8"/>
      <c r="HG5" s="14"/>
      <c r="HH5" s="15"/>
      <c r="HI5" s="13"/>
      <c r="HK5" s="19"/>
      <c r="HL5" s="19"/>
      <c r="HN5" s="3"/>
      <c r="HO5" s="3"/>
      <c r="HP5" s="6"/>
      <c r="HQ5" s="8"/>
      <c r="IA5" s="14"/>
      <c r="IB5" s="15"/>
      <c r="IC5" s="13"/>
      <c r="IE5" s="19"/>
      <c r="IF5" s="19"/>
      <c r="IH5" s="3"/>
      <c r="II5" s="3"/>
      <c r="IJ5" s="6"/>
      <c r="IK5" s="8"/>
      <c r="IU5" s="14"/>
      <c r="IV5" s="15"/>
      <c r="IW5" s="13"/>
      <c r="IY5" s="19"/>
      <c r="IZ5" s="19"/>
      <c r="JB5" s="3"/>
      <c r="JC5" s="3"/>
      <c r="JD5" s="6"/>
      <c r="JE5" s="8"/>
      <c r="JO5" s="14"/>
      <c r="JP5" s="15"/>
      <c r="JQ5" s="13"/>
      <c r="JS5" s="19"/>
      <c r="JT5" s="19"/>
      <c r="JV5" s="3"/>
      <c r="JW5" s="3"/>
      <c r="JX5" s="6"/>
      <c r="JY5" s="8"/>
      <c r="KI5" s="14"/>
      <c r="KJ5" s="15"/>
      <c r="KK5" s="13"/>
      <c r="KM5" s="19"/>
      <c r="KN5" s="19"/>
      <c r="KP5" s="3"/>
      <c r="KQ5" s="3"/>
      <c r="KR5" s="6"/>
      <c r="KS5" s="8"/>
      <c r="LC5" s="14"/>
      <c r="LD5" s="15"/>
      <c r="LE5" s="13"/>
      <c r="LG5" s="19"/>
      <c r="LH5" s="19"/>
      <c r="LJ5" s="3"/>
      <c r="LK5" s="3"/>
      <c r="LL5" s="6"/>
      <c r="LM5" s="8"/>
      <c r="LW5" s="14"/>
      <c r="LX5" s="15"/>
      <c r="LY5" s="13"/>
      <c r="MA5" s="19"/>
      <c r="MB5" s="19"/>
      <c r="MD5" s="3"/>
      <c r="ME5" s="3"/>
      <c r="MF5" s="6"/>
      <c r="MG5" s="8"/>
      <c r="MQ5" s="14"/>
      <c r="MR5" s="15"/>
      <c r="MS5" s="13"/>
      <c r="MU5" s="19"/>
      <c r="MV5" s="19"/>
      <c r="MX5" s="3"/>
      <c r="MY5" s="3"/>
      <c r="MZ5" s="6"/>
      <c r="NA5" s="8"/>
      <c r="NK5" s="14"/>
      <c r="NL5" s="15"/>
      <c r="NM5" s="13"/>
      <c r="NO5" s="19"/>
      <c r="NP5" s="19"/>
      <c r="NR5" s="3"/>
      <c r="NS5" s="3"/>
      <c r="NT5" s="6"/>
      <c r="NU5" s="8"/>
      <c r="OE5" s="14"/>
      <c r="OF5" s="15"/>
      <c r="OG5" s="13"/>
      <c r="OI5" s="19"/>
      <c r="OJ5" s="19"/>
      <c r="OL5" s="3"/>
      <c r="OM5" s="3"/>
      <c r="ON5" s="6"/>
      <c r="OO5" s="8"/>
      <c r="OY5" s="14"/>
      <c r="OZ5" s="15"/>
      <c r="PA5" s="13"/>
      <c r="PC5" s="19"/>
      <c r="PD5" s="19"/>
    </row>
    <row r="6" spans="1:420" ht="42.75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4">
        <v>101</v>
      </c>
      <c r="P6" s="15">
        <v>63.83</v>
      </c>
      <c r="Q6" s="13" t="s">
        <v>8315</v>
      </c>
      <c r="R6" t="s">
        <v>8316</v>
      </c>
      <c r="S6" s="19">
        <v>42753.205625000002</v>
      </c>
      <c r="T6" s="19">
        <v>42783.670138888891</v>
      </c>
      <c r="V6" s="3"/>
      <c r="W6" s="3"/>
      <c r="X6" s="6"/>
      <c r="Y6" s="8"/>
      <c r="AI6" s="14"/>
      <c r="AJ6" s="15"/>
      <c r="AK6" s="13"/>
      <c r="AM6" s="19"/>
      <c r="AN6" s="19"/>
      <c r="AP6" s="3"/>
      <c r="AQ6" s="3"/>
      <c r="AR6" s="6"/>
      <c r="AS6" s="8"/>
      <c r="BC6" s="14"/>
      <c r="BD6" s="15"/>
      <c r="BE6" s="13"/>
      <c r="BG6" s="19"/>
      <c r="BH6" s="19"/>
      <c r="BJ6" s="3"/>
      <c r="BK6" s="3"/>
      <c r="BL6" s="6"/>
      <c r="BM6" s="8"/>
      <c r="BW6" s="14"/>
      <c r="BX6" s="15"/>
      <c r="BY6" s="13"/>
      <c r="CA6" s="19"/>
      <c r="CB6" s="19"/>
      <c r="CD6" s="3"/>
      <c r="CE6" s="3"/>
      <c r="CF6" s="6"/>
      <c r="CG6" s="8"/>
      <c r="CQ6" s="14"/>
      <c r="CR6" s="15"/>
      <c r="CS6" s="13"/>
      <c r="CU6" s="19"/>
      <c r="CV6" s="19"/>
      <c r="CX6" s="3"/>
      <c r="CY6" s="3"/>
      <c r="CZ6" s="6"/>
      <c r="DA6" s="8"/>
      <c r="DK6" s="14"/>
      <c r="DL6" s="15"/>
      <c r="DM6" s="13"/>
      <c r="DO6" s="19"/>
      <c r="DP6" s="19"/>
      <c r="DR6" s="3"/>
      <c r="DS6" s="3"/>
      <c r="DT6" s="6"/>
      <c r="DU6" s="8"/>
      <c r="EE6" s="14"/>
      <c r="EF6" s="15"/>
      <c r="EG6" s="13"/>
      <c r="EI6" s="19"/>
      <c r="EJ6" s="19"/>
      <c r="EL6" s="3"/>
      <c r="EM6" s="3"/>
      <c r="EN6" s="6"/>
      <c r="EO6" s="8"/>
      <c r="EY6" s="14"/>
      <c r="EZ6" s="15"/>
      <c r="FA6" s="13"/>
      <c r="FC6" s="19"/>
      <c r="FD6" s="19"/>
      <c r="FF6" s="3"/>
      <c r="FG6" s="3"/>
      <c r="FH6" s="6"/>
      <c r="FI6" s="8"/>
      <c r="FS6" s="14"/>
      <c r="FT6" s="15"/>
      <c r="FU6" s="13"/>
      <c r="FW6" s="19"/>
      <c r="FX6" s="19"/>
      <c r="FZ6" s="3"/>
      <c r="GA6" s="3"/>
      <c r="GB6" s="6"/>
      <c r="GC6" s="8"/>
      <c r="GM6" s="14"/>
      <c r="GN6" s="15"/>
      <c r="GO6" s="13"/>
      <c r="GQ6" s="19"/>
      <c r="GR6" s="19"/>
      <c r="GT6" s="3"/>
      <c r="GU6" s="3"/>
      <c r="GV6" s="6"/>
      <c r="GW6" s="8"/>
      <c r="HG6" s="14"/>
      <c r="HH6" s="15"/>
      <c r="HI6" s="13"/>
      <c r="HK6" s="19"/>
      <c r="HL6" s="19"/>
      <c r="HN6" s="3"/>
      <c r="HO6" s="3"/>
      <c r="HP6" s="6"/>
      <c r="HQ6" s="8"/>
      <c r="IA6" s="14"/>
      <c r="IB6" s="15"/>
      <c r="IC6" s="13"/>
      <c r="IE6" s="19"/>
      <c r="IF6" s="19"/>
      <c r="IH6" s="3"/>
      <c r="II6" s="3"/>
      <c r="IJ6" s="6"/>
      <c r="IK6" s="8"/>
      <c r="IU6" s="14"/>
      <c r="IV6" s="15"/>
      <c r="IW6" s="13"/>
      <c r="IY6" s="19"/>
      <c r="IZ6" s="19"/>
      <c r="JB6" s="3"/>
      <c r="JC6" s="3"/>
      <c r="JD6" s="6"/>
      <c r="JE6" s="8"/>
      <c r="JO6" s="14"/>
      <c r="JP6" s="15"/>
      <c r="JQ6" s="13"/>
      <c r="JS6" s="19"/>
      <c r="JT6" s="19"/>
      <c r="JV6" s="3"/>
      <c r="JW6" s="3"/>
      <c r="JX6" s="6"/>
      <c r="JY6" s="8"/>
      <c r="KI6" s="14"/>
      <c r="KJ6" s="15"/>
      <c r="KK6" s="13"/>
      <c r="KM6" s="19"/>
      <c r="KN6" s="19"/>
      <c r="KP6" s="3"/>
      <c r="KQ6" s="3"/>
      <c r="KR6" s="6"/>
      <c r="KS6" s="8"/>
      <c r="LC6" s="14"/>
      <c r="LD6" s="15"/>
      <c r="LE6" s="13"/>
      <c r="LG6" s="19"/>
      <c r="LH6" s="19"/>
      <c r="LJ6" s="3"/>
      <c r="LK6" s="3"/>
      <c r="LL6" s="6"/>
      <c r="LM6" s="8"/>
      <c r="LW6" s="14"/>
      <c r="LX6" s="15"/>
      <c r="LY6" s="13"/>
      <c r="MA6" s="19"/>
      <c r="MB6" s="19"/>
      <c r="MD6" s="3"/>
      <c r="ME6" s="3"/>
      <c r="MF6" s="6"/>
      <c r="MG6" s="8"/>
      <c r="MQ6" s="14"/>
      <c r="MR6" s="15"/>
      <c r="MS6" s="13"/>
      <c r="MU6" s="19"/>
      <c r="MV6" s="19"/>
      <c r="MX6" s="3"/>
      <c r="MY6" s="3"/>
      <c r="MZ6" s="6"/>
      <c r="NA6" s="8"/>
      <c r="NK6" s="14"/>
      <c r="NL6" s="15"/>
      <c r="NM6" s="13"/>
      <c r="NO6" s="19"/>
      <c r="NP6" s="19"/>
      <c r="NR6" s="3"/>
      <c r="NS6" s="3"/>
      <c r="NT6" s="6"/>
      <c r="NU6" s="8"/>
      <c r="OE6" s="14"/>
      <c r="OF6" s="15"/>
      <c r="OG6" s="13"/>
      <c r="OI6" s="19"/>
      <c r="OJ6" s="19"/>
      <c r="OL6" s="3"/>
      <c r="OM6" s="3"/>
      <c r="ON6" s="6"/>
      <c r="OO6" s="8"/>
      <c r="OY6" s="14"/>
      <c r="OZ6" s="15"/>
      <c r="PA6" s="13"/>
      <c r="PC6" s="19"/>
      <c r="PD6" s="19"/>
    </row>
    <row r="7" spans="1:420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4">
        <v>116</v>
      </c>
      <c r="P7" s="15">
        <v>44.33</v>
      </c>
      <c r="Q7" s="13" t="s">
        <v>8315</v>
      </c>
      <c r="R7" t="s">
        <v>8316</v>
      </c>
      <c r="S7" s="19">
        <v>42155.920219907406</v>
      </c>
      <c r="T7" s="19">
        <v>42176.888888888891</v>
      </c>
      <c r="V7" s="3"/>
      <c r="W7" s="3"/>
      <c r="X7" s="6"/>
      <c r="Y7" s="8"/>
      <c r="AI7" s="14"/>
      <c r="AJ7" s="15"/>
      <c r="AK7" s="13"/>
      <c r="AM7" s="19"/>
      <c r="AN7" s="19"/>
      <c r="AP7" s="3"/>
      <c r="AQ7" s="3"/>
      <c r="AR7" s="6"/>
      <c r="AS7" s="8"/>
      <c r="BC7" s="14"/>
      <c r="BD7" s="15"/>
      <c r="BE7" s="13"/>
      <c r="BG7" s="19"/>
      <c r="BH7" s="19"/>
      <c r="BJ7" s="3"/>
      <c r="BK7" s="3"/>
      <c r="BL7" s="6"/>
      <c r="BM7" s="8"/>
      <c r="BW7" s="14"/>
      <c r="BX7" s="15"/>
      <c r="BY7" s="13"/>
      <c r="CA7" s="19"/>
      <c r="CB7" s="19"/>
      <c r="CD7" s="3"/>
      <c r="CE7" s="3"/>
      <c r="CF7" s="6"/>
      <c r="CG7" s="8"/>
      <c r="CQ7" s="14"/>
      <c r="CR7" s="15"/>
      <c r="CS7" s="13"/>
      <c r="CU7" s="19"/>
      <c r="CV7" s="19"/>
      <c r="CX7" s="3"/>
      <c r="CY7" s="3"/>
      <c r="CZ7" s="6"/>
      <c r="DA7" s="8"/>
      <c r="DK7" s="14"/>
      <c r="DL7" s="15"/>
      <c r="DM7" s="13"/>
      <c r="DO7" s="19"/>
      <c r="DP7" s="19"/>
      <c r="DR7" s="3"/>
      <c r="DS7" s="3"/>
      <c r="DT7" s="6"/>
      <c r="DU7" s="8"/>
      <c r="EE7" s="14"/>
      <c r="EF7" s="15"/>
      <c r="EG7" s="13"/>
      <c r="EI7" s="19"/>
      <c r="EJ7" s="19"/>
      <c r="EL7" s="3"/>
      <c r="EM7" s="3"/>
      <c r="EN7" s="6"/>
      <c r="EO7" s="8"/>
      <c r="EY7" s="14"/>
      <c r="EZ7" s="15"/>
      <c r="FA7" s="13"/>
      <c r="FC7" s="19"/>
      <c r="FD7" s="19"/>
      <c r="FF7" s="3"/>
      <c r="FG7" s="3"/>
      <c r="FH7" s="6"/>
      <c r="FI7" s="8"/>
      <c r="FS7" s="14"/>
      <c r="FT7" s="15"/>
      <c r="FU7" s="13"/>
      <c r="FW7" s="19"/>
      <c r="FX7" s="19"/>
      <c r="FZ7" s="3"/>
      <c r="GA7" s="3"/>
      <c r="GB7" s="6"/>
      <c r="GC7" s="8"/>
      <c r="GM7" s="14"/>
      <c r="GN7" s="15"/>
      <c r="GO7" s="13"/>
      <c r="GQ7" s="19"/>
      <c r="GR7" s="19"/>
      <c r="GT7" s="3"/>
      <c r="GU7" s="3"/>
      <c r="GV7" s="6"/>
      <c r="GW7" s="8"/>
      <c r="HG7" s="14"/>
      <c r="HH7" s="15"/>
      <c r="HI7" s="13"/>
      <c r="HK7" s="19"/>
      <c r="HL7" s="19"/>
      <c r="HN7" s="3"/>
      <c r="HO7" s="3"/>
      <c r="HP7" s="6"/>
      <c r="HQ7" s="8"/>
      <c r="IA7" s="14"/>
      <c r="IB7" s="15"/>
      <c r="IC7" s="13"/>
      <c r="IE7" s="19"/>
      <c r="IF7" s="19"/>
      <c r="IH7" s="3"/>
      <c r="II7" s="3"/>
      <c r="IJ7" s="6"/>
      <c r="IK7" s="8"/>
      <c r="IU7" s="14"/>
      <c r="IV7" s="15"/>
      <c r="IW7" s="13"/>
      <c r="IY7" s="19"/>
      <c r="IZ7" s="19"/>
      <c r="JB7" s="3"/>
      <c r="JC7" s="3"/>
      <c r="JD7" s="6"/>
      <c r="JE7" s="8"/>
      <c r="JO7" s="14"/>
      <c r="JP7" s="15"/>
      <c r="JQ7" s="13"/>
      <c r="JS7" s="19"/>
      <c r="JT7" s="19"/>
      <c r="JV7" s="3"/>
      <c r="JW7" s="3"/>
      <c r="JX7" s="6"/>
      <c r="JY7" s="8"/>
      <c r="KI7" s="14"/>
      <c r="KJ7" s="15"/>
      <c r="KK7" s="13"/>
      <c r="KM7" s="19"/>
      <c r="KN7" s="19"/>
      <c r="KP7" s="3"/>
      <c r="KQ7" s="3"/>
      <c r="KR7" s="6"/>
      <c r="KS7" s="8"/>
      <c r="LC7" s="14"/>
      <c r="LD7" s="15"/>
      <c r="LE7" s="13"/>
      <c r="LG7" s="19"/>
      <c r="LH7" s="19"/>
      <c r="LJ7" s="3"/>
      <c r="LK7" s="3"/>
      <c r="LL7" s="6"/>
      <c r="LM7" s="8"/>
      <c r="LW7" s="14"/>
      <c r="LX7" s="15"/>
      <c r="LY7" s="13"/>
      <c r="MA7" s="19"/>
      <c r="MB7" s="19"/>
      <c r="MD7" s="3"/>
      <c r="ME7" s="3"/>
      <c r="MF7" s="6"/>
      <c r="MG7" s="8"/>
      <c r="MQ7" s="14"/>
      <c r="MR7" s="15"/>
      <c r="MS7" s="13"/>
      <c r="MU7" s="19"/>
      <c r="MV7" s="19"/>
      <c r="MX7" s="3"/>
      <c r="MY7" s="3"/>
      <c r="MZ7" s="6"/>
      <c r="NA7" s="8"/>
      <c r="NK7" s="14"/>
      <c r="NL7" s="15"/>
      <c r="NM7" s="13"/>
      <c r="NO7" s="19"/>
      <c r="NP7" s="19"/>
      <c r="NR7" s="3"/>
      <c r="NS7" s="3"/>
      <c r="NT7" s="6"/>
      <c r="NU7" s="8"/>
      <c r="OE7" s="14"/>
      <c r="OF7" s="15"/>
      <c r="OG7" s="13"/>
      <c r="OI7" s="19"/>
      <c r="OJ7" s="19"/>
      <c r="OL7" s="3"/>
      <c r="OM7" s="3"/>
      <c r="ON7" s="6"/>
      <c r="OO7" s="8"/>
      <c r="OY7" s="14"/>
      <c r="OZ7" s="15"/>
      <c r="PA7" s="13"/>
      <c r="PC7" s="19"/>
      <c r="PD7" s="19"/>
    </row>
    <row r="8" spans="1:420" ht="42.75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4">
        <v>108</v>
      </c>
      <c r="P8" s="15">
        <v>126.55</v>
      </c>
      <c r="Q8" s="13" t="s">
        <v>8315</v>
      </c>
      <c r="R8" t="s">
        <v>8316</v>
      </c>
      <c r="S8" s="19">
        <v>42157.591064814813</v>
      </c>
      <c r="T8" s="19">
        <v>42179.083333333328</v>
      </c>
      <c r="V8" s="3"/>
      <c r="W8" s="3"/>
      <c r="X8" s="6"/>
      <c r="Y8" s="8"/>
      <c r="AI8" s="14"/>
      <c r="AJ8" s="15"/>
      <c r="AK8" s="13"/>
      <c r="AM8" s="19"/>
      <c r="AN8" s="19"/>
      <c r="AP8" s="3"/>
      <c r="AQ8" s="3"/>
      <c r="AR8" s="6"/>
      <c r="AS8" s="8"/>
      <c r="BC8" s="14"/>
      <c r="BD8" s="15"/>
      <c r="BE8" s="13"/>
      <c r="BG8" s="19"/>
      <c r="BH8" s="19"/>
      <c r="BJ8" s="3"/>
      <c r="BK8" s="3"/>
      <c r="BL8" s="6"/>
      <c r="BM8" s="8"/>
      <c r="BW8" s="14"/>
      <c r="BX8" s="15"/>
      <c r="BY8" s="13"/>
      <c r="CA8" s="19"/>
      <c r="CB8" s="19"/>
      <c r="CD8" s="3"/>
      <c r="CE8" s="3"/>
      <c r="CF8" s="6"/>
      <c r="CG8" s="8"/>
      <c r="CQ8" s="14"/>
      <c r="CR8" s="15"/>
      <c r="CS8" s="13"/>
      <c r="CU8" s="19"/>
      <c r="CV8" s="19"/>
      <c r="CX8" s="3"/>
      <c r="CY8" s="3"/>
      <c r="CZ8" s="6"/>
      <c r="DA8" s="8"/>
      <c r="DK8" s="14"/>
      <c r="DL8" s="15"/>
      <c r="DM8" s="13"/>
      <c r="DO8" s="19"/>
      <c r="DP8" s="19"/>
      <c r="DR8" s="3"/>
      <c r="DS8" s="3"/>
      <c r="DT8" s="6"/>
      <c r="DU8" s="8"/>
      <c r="EE8" s="14"/>
      <c r="EF8" s="15"/>
      <c r="EG8" s="13"/>
      <c r="EI8" s="19"/>
      <c r="EJ8" s="19"/>
      <c r="EL8" s="3"/>
      <c r="EM8" s="3"/>
      <c r="EN8" s="6"/>
      <c r="EO8" s="8"/>
      <c r="EY8" s="14"/>
      <c r="EZ8" s="15"/>
      <c r="FA8" s="13"/>
      <c r="FC8" s="19"/>
      <c r="FD8" s="19"/>
      <c r="FF8" s="3"/>
      <c r="FG8" s="3"/>
      <c r="FH8" s="6"/>
      <c r="FI8" s="8"/>
      <c r="FS8" s="14"/>
      <c r="FT8" s="15"/>
      <c r="FU8" s="13"/>
      <c r="FW8" s="19"/>
      <c r="FX8" s="19"/>
      <c r="FZ8" s="3"/>
      <c r="GA8" s="3"/>
      <c r="GB8" s="6"/>
      <c r="GC8" s="8"/>
      <c r="GM8" s="14"/>
      <c r="GN8" s="15"/>
      <c r="GO8" s="13"/>
      <c r="GQ8" s="19"/>
      <c r="GR8" s="19"/>
      <c r="GT8" s="3"/>
      <c r="GU8" s="3"/>
      <c r="GV8" s="6"/>
      <c r="GW8" s="8"/>
      <c r="HG8" s="14"/>
      <c r="HH8" s="15"/>
      <c r="HI8" s="13"/>
      <c r="HK8" s="19"/>
      <c r="HL8" s="19"/>
      <c r="HN8" s="3"/>
      <c r="HO8" s="3"/>
      <c r="HP8" s="6"/>
      <c r="HQ8" s="8"/>
      <c r="IA8" s="14"/>
      <c r="IB8" s="15"/>
      <c r="IC8" s="13"/>
      <c r="IE8" s="19"/>
      <c r="IF8" s="19"/>
      <c r="IH8" s="3"/>
      <c r="II8" s="3"/>
      <c r="IJ8" s="6"/>
      <c r="IK8" s="8"/>
      <c r="IU8" s="14"/>
      <c r="IV8" s="15"/>
      <c r="IW8" s="13"/>
      <c r="IY8" s="19"/>
      <c r="IZ8" s="19"/>
      <c r="JB8" s="3"/>
      <c r="JC8" s="3"/>
      <c r="JD8" s="6"/>
      <c r="JE8" s="8"/>
      <c r="JO8" s="14"/>
      <c r="JP8" s="15"/>
      <c r="JQ8" s="13"/>
      <c r="JS8" s="19"/>
      <c r="JT8" s="19"/>
      <c r="JV8" s="3"/>
      <c r="JW8" s="3"/>
      <c r="JX8" s="6"/>
      <c r="JY8" s="8"/>
      <c r="KI8" s="14"/>
      <c r="KJ8" s="15"/>
      <c r="KK8" s="13"/>
      <c r="KM8" s="19"/>
      <c r="KN8" s="19"/>
      <c r="KP8" s="3"/>
      <c r="KQ8" s="3"/>
      <c r="KR8" s="6"/>
      <c r="KS8" s="8"/>
      <c r="LC8" s="14"/>
      <c r="LD8" s="15"/>
      <c r="LE8" s="13"/>
      <c r="LG8" s="19"/>
      <c r="LH8" s="19"/>
      <c r="LJ8" s="3"/>
      <c r="LK8" s="3"/>
      <c r="LL8" s="6"/>
      <c r="LM8" s="8"/>
      <c r="LW8" s="14"/>
      <c r="LX8" s="15"/>
      <c r="LY8" s="13"/>
      <c r="MA8" s="19"/>
      <c r="MB8" s="19"/>
      <c r="MD8" s="3"/>
      <c r="ME8" s="3"/>
      <c r="MF8" s="6"/>
      <c r="MG8" s="8"/>
      <c r="MQ8" s="14"/>
      <c r="MR8" s="15"/>
      <c r="MS8" s="13"/>
      <c r="MU8" s="19"/>
      <c r="MV8" s="19"/>
      <c r="MX8" s="3"/>
      <c r="MY8" s="3"/>
      <c r="MZ8" s="6"/>
      <c r="NA8" s="8"/>
      <c r="NK8" s="14"/>
      <c r="NL8" s="15"/>
      <c r="NM8" s="13"/>
      <c r="NO8" s="19"/>
      <c r="NP8" s="19"/>
      <c r="NR8" s="3"/>
      <c r="NS8" s="3"/>
      <c r="NT8" s="6"/>
      <c r="NU8" s="8"/>
      <c r="OE8" s="14"/>
      <c r="OF8" s="15"/>
      <c r="OG8" s="13"/>
      <c r="OI8" s="19"/>
      <c r="OJ8" s="19"/>
      <c r="OL8" s="3"/>
      <c r="OM8" s="3"/>
      <c r="ON8" s="6"/>
      <c r="OO8" s="8"/>
      <c r="OY8" s="14"/>
      <c r="OZ8" s="15"/>
      <c r="PA8" s="13"/>
      <c r="PC8" s="19"/>
      <c r="PD8" s="19"/>
    </row>
    <row r="9" spans="1:420" ht="42.75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4">
        <v>100</v>
      </c>
      <c r="P9" s="15">
        <v>129.03</v>
      </c>
      <c r="Q9" s="13" t="s">
        <v>8315</v>
      </c>
      <c r="R9" t="s">
        <v>8316</v>
      </c>
      <c r="S9" s="19">
        <v>42676.065150462964</v>
      </c>
      <c r="T9" s="19">
        <v>42721.290972222225</v>
      </c>
      <c r="V9" s="3"/>
      <c r="W9" s="3"/>
      <c r="X9" s="6"/>
      <c r="Y9" s="8"/>
      <c r="AI9" s="14"/>
      <c r="AJ9" s="15"/>
      <c r="AK9" s="13"/>
      <c r="AM9" s="19"/>
      <c r="AN9" s="19"/>
      <c r="AP9" s="3"/>
      <c r="AQ9" s="3"/>
      <c r="AR9" s="6"/>
      <c r="AS9" s="8"/>
      <c r="BC9" s="14"/>
      <c r="BD9" s="15"/>
      <c r="BE9" s="13"/>
      <c r="BG9" s="19"/>
      <c r="BH9" s="19"/>
      <c r="BJ9" s="3"/>
      <c r="BK9" s="3"/>
      <c r="BL9" s="6"/>
      <c r="BM9" s="8"/>
      <c r="BW9" s="14"/>
      <c r="BX9" s="15"/>
      <c r="BY9" s="13"/>
      <c r="CA9" s="19"/>
      <c r="CB9" s="19"/>
      <c r="CD9" s="3"/>
      <c r="CE9" s="3"/>
      <c r="CF9" s="6"/>
      <c r="CG9" s="8"/>
      <c r="CQ9" s="14"/>
      <c r="CR9" s="15"/>
      <c r="CS9" s="13"/>
      <c r="CU9" s="19"/>
      <c r="CV9" s="19"/>
      <c r="CX9" s="3"/>
      <c r="CY9" s="3"/>
      <c r="CZ9" s="6"/>
      <c r="DA9" s="8"/>
      <c r="DK9" s="14"/>
      <c r="DL9" s="15"/>
      <c r="DM9" s="13"/>
      <c r="DO9" s="19"/>
      <c r="DP9" s="19"/>
      <c r="DR9" s="3"/>
      <c r="DS9" s="3"/>
      <c r="DT9" s="6"/>
      <c r="DU9" s="8"/>
      <c r="EE9" s="14"/>
      <c r="EF9" s="15"/>
      <c r="EG9" s="13"/>
      <c r="EI9" s="19"/>
      <c r="EJ9" s="19"/>
      <c r="EL9" s="3"/>
      <c r="EM9" s="3"/>
      <c r="EN9" s="6"/>
      <c r="EO9" s="8"/>
      <c r="EY9" s="14"/>
      <c r="EZ9" s="15"/>
      <c r="FA9" s="13"/>
      <c r="FC9" s="19"/>
      <c r="FD9" s="19"/>
      <c r="FF9" s="3"/>
      <c r="FG9" s="3"/>
      <c r="FH9" s="6"/>
      <c r="FI9" s="8"/>
      <c r="FS9" s="14"/>
      <c r="FT9" s="15"/>
      <c r="FU9" s="13"/>
      <c r="FW9" s="19"/>
      <c r="FX9" s="19"/>
      <c r="FZ9" s="3"/>
      <c r="GA9" s="3"/>
      <c r="GB9" s="6"/>
      <c r="GC9" s="8"/>
      <c r="GM9" s="14"/>
      <c r="GN9" s="15"/>
      <c r="GO9" s="13"/>
      <c r="GQ9" s="19"/>
      <c r="GR9" s="19"/>
      <c r="GT9" s="3"/>
      <c r="GU9" s="3"/>
      <c r="GV9" s="6"/>
      <c r="GW9" s="8"/>
      <c r="HG9" s="14"/>
      <c r="HH9" s="15"/>
      <c r="HI9" s="13"/>
      <c r="HK9" s="19"/>
      <c r="HL9" s="19"/>
      <c r="HN9" s="3"/>
      <c r="HO9" s="3"/>
      <c r="HP9" s="6"/>
      <c r="HQ9" s="8"/>
      <c r="IA9" s="14"/>
      <c r="IB9" s="15"/>
      <c r="IC9" s="13"/>
      <c r="IE9" s="19"/>
      <c r="IF9" s="19"/>
      <c r="IH9" s="3"/>
      <c r="II9" s="3"/>
      <c r="IJ9" s="6"/>
      <c r="IK9" s="8"/>
      <c r="IU9" s="14"/>
      <c r="IV9" s="15"/>
      <c r="IW9" s="13"/>
      <c r="IY9" s="19"/>
      <c r="IZ9" s="19"/>
      <c r="JB9" s="3"/>
      <c r="JC9" s="3"/>
      <c r="JD9" s="6"/>
      <c r="JE9" s="8"/>
      <c r="JO9" s="14"/>
      <c r="JP9" s="15"/>
      <c r="JQ9" s="13"/>
      <c r="JS9" s="19"/>
      <c r="JT9" s="19"/>
      <c r="JV9" s="3"/>
      <c r="JW9" s="3"/>
      <c r="JX9" s="6"/>
      <c r="JY9" s="8"/>
      <c r="KI9" s="14"/>
      <c r="KJ9" s="15"/>
      <c r="KK9" s="13"/>
      <c r="KM9" s="19"/>
      <c r="KN9" s="19"/>
      <c r="KP9" s="3"/>
      <c r="KQ9" s="3"/>
      <c r="KR9" s="6"/>
      <c r="KS9" s="8"/>
      <c r="LC9" s="14"/>
      <c r="LD9" s="15"/>
      <c r="LE9" s="13"/>
      <c r="LG9" s="19"/>
      <c r="LH9" s="19"/>
      <c r="LJ9" s="3"/>
      <c r="LK9" s="3"/>
      <c r="LL9" s="6"/>
      <c r="LM9" s="8"/>
      <c r="LW9" s="14"/>
      <c r="LX9" s="15"/>
      <c r="LY9" s="13"/>
      <c r="MA9" s="19"/>
      <c r="MB9" s="19"/>
      <c r="MD9" s="3"/>
      <c r="ME9" s="3"/>
      <c r="MF9" s="6"/>
      <c r="MG9" s="8"/>
      <c r="MQ9" s="14"/>
      <c r="MR9" s="15"/>
      <c r="MS9" s="13"/>
      <c r="MU9" s="19"/>
      <c r="MV9" s="19"/>
      <c r="MX9" s="3"/>
      <c r="MY9" s="3"/>
      <c r="MZ9" s="6"/>
      <c r="NA9" s="8"/>
      <c r="NK9" s="14"/>
      <c r="NL9" s="15"/>
      <c r="NM9" s="13"/>
      <c r="NO9" s="19"/>
      <c r="NP9" s="19"/>
      <c r="NR9" s="3"/>
      <c r="NS9" s="3"/>
      <c r="NT9" s="6"/>
      <c r="NU9" s="8"/>
      <c r="OE9" s="14"/>
      <c r="OF9" s="15"/>
      <c r="OG9" s="13"/>
      <c r="OI9" s="19"/>
      <c r="OJ9" s="19"/>
      <c r="OL9" s="3"/>
      <c r="OM9" s="3"/>
      <c r="ON9" s="6"/>
      <c r="OO9" s="8"/>
      <c r="OY9" s="14"/>
      <c r="OZ9" s="15"/>
      <c r="PA9" s="13"/>
      <c r="PC9" s="19"/>
      <c r="PD9" s="19"/>
    </row>
    <row r="10" spans="1:420" ht="42.75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4">
        <v>123</v>
      </c>
      <c r="P10" s="15">
        <v>71.239999999999995</v>
      </c>
      <c r="Q10" s="13" t="s">
        <v>8315</v>
      </c>
      <c r="R10" t="s">
        <v>8316</v>
      </c>
      <c r="S10" s="19">
        <v>42473.007037037038</v>
      </c>
      <c r="T10" s="19">
        <v>42503.007037037038</v>
      </c>
      <c r="V10" s="3"/>
      <c r="W10" s="3"/>
      <c r="X10" s="6"/>
      <c r="Y10" s="8"/>
      <c r="AI10" s="14"/>
      <c r="AJ10" s="15"/>
      <c r="AK10" s="13"/>
      <c r="AM10" s="19"/>
      <c r="AN10" s="19"/>
      <c r="AP10" s="3"/>
      <c r="AQ10" s="3"/>
      <c r="AR10" s="6"/>
      <c r="AS10" s="8"/>
      <c r="BC10" s="14"/>
      <c r="BD10" s="15"/>
      <c r="BE10" s="13"/>
      <c r="BG10" s="19"/>
      <c r="BH10" s="19"/>
      <c r="BJ10" s="3"/>
      <c r="BK10" s="3"/>
      <c r="BL10" s="6"/>
      <c r="BM10" s="8"/>
      <c r="BW10" s="14"/>
      <c r="BX10" s="15"/>
      <c r="BY10" s="13"/>
      <c r="CA10" s="19"/>
      <c r="CB10" s="19"/>
      <c r="CD10" s="3"/>
      <c r="CE10" s="3"/>
      <c r="CF10" s="6"/>
      <c r="CG10" s="8"/>
      <c r="CQ10" s="14"/>
      <c r="CR10" s="15"/>
      <c r="CS10" s="13"/>
      <c r="CU10" s="19"/>
      <c r="CV10" s="19"/>
      <c r="CX10" s="3"/>
      <c r="CY10" s="3"/>
      <c r="CZ10" s="6"/>
      <c r="DA10" s="8"/>
      <c r="DK10" s="14"/>
      <c r="DL10" s="15"/>
      <c r="DM10" s="13"/>
      <c r="DO10" s="19"/>
      <c r="DP10" s="19"/>
      <c r="DR10" s="3"/>
      <c r="DS10" s="3"/>
      <c r="DT10" s="6"/>
      <c r="DU10" s="8"/>
      <c r="EE10" s="14"/>
      <c r="EF10" s="15"/>
      <c r="EG10" s="13"/>
      <c r="EI10" s="19"/>
      <c r="EJ10" s="19"/>
      <c r="EL10" s="3"/>
      <c r="EM10" s="3"/>
      <c r="EN10" s="6"/>
      <c r="EO10" s="8"/>
      <c r="EY10" s="14"/>
      <c r="EZ10" s="15"/>
      <c r="FA10" s="13"/>
      <c r="FC10" s="19"/>
      <c r="FD10" s="19"/>
      <c r="FF10" s="3"/>
      <c r="FG10" s="3"/>
      <c r="FH10" s="6"/>
      <c r="FI10" s="8"/>
      <c r="FS10" s="14"/>
      <c r="FT10" s="15"/>
      <c r="FU10" s="13"/>
      <c r="FW10" s="19"/>
      <c r="FX10" s="19"/>
      <c r="FZ10" s="3"/>
      <c r="GA10" s="3"/>
      <c r="GB10" s="6"/>
      <c r="GC10" s="8"/>
      <c r="GM10" s="14"/>
      <c r="GN10" s="15"/>
      <c r="GO10" s="13"/>
      <c r="GQ10" s="19"/>
      <c r="GR10" s="19"/>
      <c r="GT10" s="3"/>
      <c r="GU10" s="3"/>
      <c r="GV10" s="6"/>
      <c r="GW10" s="8"/>
      <c r="HG10" s="14"/>
      <c r="HH10" s="15"/>
      <c r="HI10" s="13"/>
      <c r="HK10" s="19"/>
      <c r="HL10" s="19"/>
      <c r="HN10" s="3"/>
      <c r="HO10" s="3"/>
      <c r="HP10" s="6"/>
      <c r="HQ10" s="8"/>
      <c r="IA10" s="14"/>
      <c r="IB10" s="15"/>
      <c r="IC10" s="13"/>
      <c r="IE10" s="19"/>
      <c r="IF10" s="19"/>
      <c r="IH10" s="3"/>
      <c r="II10" s="3"/>
      <c r="IJ10" s="6"/>
      <c r="IK10" s="8"/>
      <c r="IU10" s="14"/>
      <c r="IV10" s="15"/>
      <c r="IW10" s="13"/>
      <c r="IY10" s="19"/>
      <c r="IZ10" s="19"/>
      <c r="JB10" s="3"/>
      <c r="JC10" s="3"/>
      <c r="JD10" s="6"/>
      <c r="JE10" s="8"/>
      <c r="JO10" s="14"/>
      <c r="JP10" s="15"/>
      <c r="JQ10" s="13"/>
      <c r="JS10" s="19"/>
      <c r="JT10" s="19"/>
      <c r="JV10" s="3"/>
      <c r="JW10" s="3"/>
      <c r="JX10" s="6"/>
      <c r="JY10" s="8"/>
      <c r="KI10" s="14"/>
      <c r="KJ10" s="15"/>
      <c r="KK10" s="13"/>
      <c r="KM10" s="19"/>
      <c r="KN10" s="19"/>
      <c r="KP10" s="3"/>
      <c r="KQ10" s="3"/>
      <c r="KR10" s="6"/>
      <c r="KS10" s="8"/>
      <c r="LC10" s="14"/>
      <c r="LD10" s="15"/>
      <c r="LE10" s="13"/>
      <c r="LG10" s="19"/>
      <c r="LH10" s="19"/>
      <c r="LJ10" s="3"/>
      <c r="LK10" s="3"/>
      <c r="LL10" s="6"/>
      <c r="LM10" s="8"/>
      <c r="LW10" s="14"/>
      <c r="LX10" s="15"/>
      <c r="LY10" s="13"/>
      <c r="MA10" s="19"/>
      <c r="MB10" s="19"/>
      <c r="MD10" s="3"/>
      <c r="ME10" s="3"/>
      <c r="MF10" s="6"/>
      <c r="MG10" s="8"/>
      <c r="MQ10" s="14"/>
      <c r="MR10" s="15"/>
      <c r="MS10" s="13"/>
      <c r="MU10" s="19"/>
      <c r="MV10" s="19"/>
      <c r="MX10" s="3"/>
      <c r="MY10" s="3"/>
      <c r="MZ10" s="6"/>
      <c r="NA10" s="8"/>
      <c r="NK10" s="14"/>
      <c r="NL10" s="15"/>
      <c r="NM10" s="13"/>
      <c r="NO10" s="19"/>
      <c r="NP10" s="19"/>
      <c r="NR10" s="3"/>
      <c r="NS10" s="3"/>
      <c r="NT10" s="6"/>
      <c r="NU10" s="8"/>
      <c r="OE10" s="14"/>
      <c r="OF10" s="15"/>
      <c r="OG10" s="13"/>
      <c r="OI10" s="19"/>
      <c r="OJ10" s="19"/>
      <c r="OL10" s="3"/>
      <c r="OM10" s="3"/>
      <c r="ON10" s="6"/>
      <c r="OO10" s="8"/>
      <c r="OY10" s="14"/>
      <c r="OZ10" s="15"/>
      <c r="PA10" s="13"/>
      <c r="PC10" s="19"/>
      <c r="PD10" s="19"/>
    </row>
    <row r="11" spans="1:420" ht="42.75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4">
        <v>121</v>
      </c>
      <c r="P11" s="15">
        <v>40.85</v>
      </c>
      <c r="Q11" s="13" t="s">
        <v>8315</v>
      </c>
      <c r="R11" t="s">
        <v>8316</v>
      </c>
      <c r="S11" s="19">
        <v>42282.768414351856</v>
      </c>
      <c r="T11" s="19">
        <v>42312.810081018513</v>
      </c>
      <c r="V11" s="3"/>
      <c r="W11" s="3"/>
      <c r="X11" s="6"/>
      <c r="Y11" s="8"/>
      <c r="AI11" s="14"/>
      <c r="AJ11" s="15"/>
      <c r="AK11" s="13"/>
      <c r="AM11" s="19"/>
      <c r="AN11" s="19"/>
      <c r="AP11" s="3"/>
      <c r="AQ11" s="3"/>
      <c r="AR11" s="6"/>
      <c r="AS11" s="8"/>
      <c r="BC11" s="14"/>
      <c r="BD11" s="15"/>
      <c r="BE11" s="13"/>
      <c r="BG11" s="19"/>
      <c r="BH11" s="19"/>
      <c r="BJ11" s="3"/>
      <c r="BK11" s="3"/>
      <c r="BL11" s="6"/>
      <c r="BM11" s="8"/>
      <c r="BW11" s="14"/>
      <c r="BX11" s="15"/>
      <c r="BY11" s="13"/>
      <c r="CA11" s="19"/>
      <c r="CB11" s="19"/>
      <c r="CD11" s="3"/>
      <c r="CE11" s="3"/>
      <c r="CF11" s="6"/>
      <c r="CG11" s="8"/>
      <c r="CQ11" s="14"/>
      <c r="CR11" s="15"/>
      <c r="CS11" s="13"/>
      <c r="CU11" s="19"/>
      <c r="CV11" s="19"/>
      <c r="CX11" s="3"/>
      <c r="CY11" s="3"/>
      <c r="CZ11" s="6"/>
      <c r="DA11" s="8"/>
      <c r="DK11" s="14"/>
      <c r="DL11" s="15"/>
      <c r="DM11" s="13"/>
      <c r="DO11" s="19"/>
      <c r="DP11" s="19"/>
      <c r="DR11" s="3"/>
      <c r="DS11" s="3"/>
      <c r="DT11" s="6"/>
      <c r="DU11" s="8"/>
      <c r="EE11" s="14"/>
      <c r="EF11" s="15"/>
      <c r="EG11" s="13"/>
      <c r="EI11" s="19"/>
      <c r="EJ11" s="19"/>
      <c r="EL11" s="3"/>
      <c r="EM11" s="3"/>
      <c r="EN11" s="6"/>
      <c r="EO11" s="8"/>
      <c r="EY11" s="14"/>
      <c r="EZ11" s="15"/>
      <c r="FA11" s="13"/>
      <c r="FC11" s="19"/>
      <c r="FD11" s="19"/>
      <c r="FF11" s="3"/>
      <c r="FG11" s="3"/>
      <c r="FH11" s="6"/>
      <c r="FI11" s="8"/>
      <c r="FS11" s="14"/>
      <c r="FT11" s="15"/>
      <c r="FU11" s="13"/>
      <c r="FW11" s="19"/>
      <c r="FX11" s="19"/>
      <c r="FZ11" s="3"/>
      <c r="GA11" s="3"/>
      <c r="GB11" s="6"/>
      <c r="GC11" s="8"/>
      <c r="GM11" s="14"/>
      <c r="GN11" s="15"/>
      <c r="GO11" s="13"/>
      <c r="GQ11" s="19"/>
      <c r="GR11" s="19"/>
      <c r="GT11" s="3"/>
      <c r="GU11" s="3"/>
      <c r="GV11" s="6"/>
      <c r="GW11" s="8"/>
      <c r="HG11" s="14"/>
      <c r="HH11" s="15"/>
      <c r="HI11" s="13"/>
      <c r="HK11" s="19"/>
      <c r="HL11" s="19"/>
      <c r="HN11" s="3"/>
      <c r="HO11" s="3"/>
      <c r="HP11" s="6"/>
      <c r="HQ11" s="8"/>
      <c r="IA11" s="14"/>
      <c r="IB11" s="15"/>
      <c r="IC11" s="13"/>
      <c r="IE11" s="19"/>
      <c r="IF11" s="19"/>
      <c r="IH11" s="3"/>
      <c r="II11" s="3"/>
      <c r="IJ11" s="6"/>
      <c r="IK11" s="8"/>
      <c r="IU11" s="14"/>
      <c r="IV11" s="15"/>
      <c r="IW11" s="13"/>
      <c r="IY11" s="19"/>
      <c r="IZ11" s="19"/>
      <c r="JB11" s="3"/>
      <c r="JC11" s="3"/>
      <c r="JD11" s="6"/>
      <c r="JE11" s="8"/>
      <c r="JO11" s="14"/>
      <c r="JP11" s="15"/>
      <c r="JQ11" s="13"/>
      <c r="JS11" s="19"/>
      <c r="JT11" s="19"/>
      <c r="JV11" s="3"/>
      <c r="JW11" s="3"/>
      <c r="JX11" s="6"/>
      <c r="JY11" s="8"/>
      <c r="KI11" s="14"/>
      <c r="KJ11" s="15"/>
      <c r="KK11" s="13"/>
      <c r="KM11" s="19"/>
      <c r="KN11" s="19"/>
      <c r="KP11" s="3"/>
      <c r="KQ11" s="3"/>
      <c r="KR11" s="6"/>
      <c r="KS11" s="8"/>
      <c r="LC11" s="14"/>
      <c r="LD11" s="15"/>
      <c r="LE11" s="13"/>
      <c r="LG11" s="19"/>
      <c r="LH11" s="19"/>
      <c r="LJ11" s="3"/>
      <c r="LK11" s="3"/>
      <c r="LL11" s="6"/>
      <c r="LM11" s="8"/>
      <c r="LW11" s="14"/>
      <c r="LX11" s="15"/>
      <c r="LY11" s="13"/>
      <c r="MA11" s="19"/>
      <c r="MB11" s="19"/>
      <c r="MD11" s="3"/>
      <c r="ME11" s="3"/>
      <c r="MF11" s="6"/>
      <c r="MG11" s="8"/>
      <c r="MQ11" s="14"/>
      <c r="MR11" s="15"/>
      <c r="MS11" s="13"/>
      <c r="MU11" s="19"/>
      <c r="MV11" s="19"/>
      <c r="MX11" s="3"/>
      <c r="MY11" s="3"/>
      <c r="MZ11" s="6"/>
      <c r="NA11" s="8"/>
      <c r="NK11" s="14"/>
      <c r="NL11" s="15"/>
      <c r="NM11" s="13"/>
      <c r="NO11" s="19"/>
      <c r="NP11" s="19"/>
      <c r="NR11" s="3"/>
      <c r="NS11" s="3"/>
      <c r="NT11" s="6"/>
      <c r="NU11" s="8"/>
      <c r="OE11" s="14"/>
      <c r="OF11" s="15"/>
      <c r="OG11" s="13"/>
      <c r="OI11" s="19"/>
      <c r="OJ11" s="19"/>
      <c r="OL11" s="3"/>
      <c r="OM11" s="3"/>
      <c r="ON11" s="6"/>
      <c r="OO11" s="8"/>
      <c r="OY11" s="14"/>
      <c r="OZ11" s="15"/>
      <c r="PA11" s="13"/>
      <c r="PC11" s="19"/>
      <c r="PD11" s="19"/>
    </row>
    <row r="12" spans="1:420" ht="42.75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4">
        <v>302</v>
      </c>
      <c r="P12" s="15">
        <v>252.02</v>
      </c>
      <c r="Q12" s="13" t="s">
        <v>8315</v>
      </c>
      <c r="R12" t="s">
        <v>8316</v>
      </c>
      <c r="S12" s="19">
        <v>42473.794710648144</v>
      </c>
      <c r="T12" s="19">
        <v>42503.794710648144</v>
      </c>
      <c r="V12" s="3"/>
      <c r="W12" s="3"/>
      <c r="X12" s="6"/>
      <c r="Y12" s="8"/>
      <c r="AI12" s="14"/>
      <c r="AJ12" s="15"/>
      <c r="AK12" s="13"/>
      <c r="AM12" s="19"/>
      <c r="AN12" s="19"/>
      <c r="AP12" s="3"/>
      <c r="AQ12" s="3"/>
      <c r="AR12" s="6"/>
      <c r="AS12" s="8"/>
      <c r="BC12" s="14"/>
      <c r="BD12" s="15"/>
      <c r="BE12" s="13"/>
      <c r="BG12" s="19"/>
      <c r="BH12" s="19"/>
      <c r="BJ12" s="3"/>
      <c r="BK12" s="3"/>
      <c r="BL12" s="6"/>
      <c r="BM12" s="8"/>
      <c r="BW12" s="14"/>
      <c r="BX12" s="15"/>
      <c r="BY12" s="13"/>
      <c r="CA12" s="19"/>
      <c r="CB12" s="19"/>
      <c r="CD12" s="3"/>
      <c r="CE12" s="3"/>
      <c r="CF12" s="6"/>
      <c r="CG12" s="8"/>
      <c r="CQ12" s="14"/>
      <c r="CR12" s="15"/>
      <c r="CS12" s="13"/>
      <c r="CU12" s="19"/>
      <c r="CV12" s="19"/>
      <c r="CX12" s="3"/>
      <c r="CY12" s="3"/>
      <c r="CZ12" s="6"/>
      <c r="DA12" s="8"/>
      <c r="DK12" s="14"/>
      <c r="DL12" s="15"/>
      <c r="DM12" s="13"/>
      <c r="DO12" s="19"/>
      <c r="DP12" s="19"/>
      <c r="DR12" s="3"/>
      <c r="DS12" s="3"/>
      <c r="DT12" s="6"/>
      <c r="DU12" s="8"/>
      <c r="EE12" s="14"/>
      <c r="EF12" s="15"/>
      <c r="EG12" s="13"/>
      <c r="EI12" s="19"/>
      <c r="EJ12" s="19"/>
      <c r="EL12" s="3"/>
      <c r="EM12" s="3"/>
      <c r="EN12" s="6"/>
      <c r="EO12" s="8"/>
      <c r="EY12" s="14"/>
      <c r="EZ12" s="15"/>
      <c r="FA12" s="13"/>
      <c r="FC12" s="19"/>
      <c r="FD12" s="19"/>
      <c r="FF12" s="3"/>
      <c r="FG12" s="3"/>
      <c r="FH12" s="6"/>
      <c r="FI12" s="8"/>
      <c r="FS12" s="14"/>
      <c r="FT12" s="15"/>
      <c r="FU12" s="13"/>
      <c r="FW12" s="19"/>
      <c r="FX12" s="19"/>
      <c r="FZ12" s="3"/>
      <c r="GA12" s="3"/>
      <c r="GB12" s="6"/>
      <c r="GC12" s="8"/>
      <c r="GM12" s="14"/>
      <c r="GN12" s="15"/>
      <c r="GO12" s="13"/>
      <c r="GQ12" s="19"/>
      <c r="GR12" s="19"/>
      <c r="GT12" s="3"/>
      <c r="GU12" s="3"/>
      <c r="GV12" s="6"/>
      <c r="GW12" s="8"/>
      <c r="HG12" s="14"/>
      <c r="HH12" s="15"/>
      <c r="HI12" s="13"/>
      <c r="HK12" s="19"/>
      <c r="HL12" s="19"/>
      <c r="HN12" s="3"/>
      <c r="HO12" s="3"/>
      <c r="HP12" s="6"/>
      <c r="HQ12" s="8"/>
      <c r="IA12" s="14"/>
      <c r="IB12" s="15"/>
      <c r="IC12" s="13"/>
      <c r="IE12" s="19"/>
      <c r="IF12" s="19"/>
      <c r="IH12" s="3"/>
      <c r="II12" s="3"/>
      <c r="IJ12" s="6"/>
      <c r="IK12" s="8"/>
      <c r="IU12" s="14"/>
      <c r="IV12" s="15"/>
      <c r="IW12" s="13"/>
      <c r="IY12" s="19"/>
      <c r="IZ12" s="19"/>
      <c r="JB12" s="3"/>
      <c r="JC12" s="3"/>
      <c r="JD12" s="6"/>
      <c r="JE12" s="8"/>
      <c r="JO12" s="14"/>
      <c r="JP12" s="15"/>
      <c r="JQ12" s="13"/>
      <c r="JS12" s="19"/>
      <c r="JT12" s="19"/>
      <c r="JV12" s="3"/>
      <c r="JW12" s="3"/>
      <c r="JX12" s="6"/>
      <c r="JY12" s="8"/>
      <c r="KI12" s="14"/>
      <c r="KJ12" s="15"/>
      <c r="KK12" s="13"/>
      <c r="KM12" s="19"/>
      <c r="KN12" s="19"/>
      <c r="KP12" s="3"/>
      <c r="KQ12" s="3"/>
      <c r="KR12" s="6"/>
      <c r="KS12" s="8"/>
      <c r="LC12" s="14"/>
      <c r="LD12" s="15"/>
      <c r="LE12" s="13"/>
      <c r="LG12" s="19"/>
      <c r="LH12" s="19"/>
      <c r="LJ12" s="3"/>
      <c r="LK12" s="3"/>
      <c r="LL12" s="6"/>
      <c r="LM12" s="8"/>
      <c r="LW12" s="14"/>
      <c r="LX12" s="15"/>
      <c r="LY12" s="13"/>
      <c r="MA12" s="19"/>
      <c r="MB12" s="19"/>
      <c r="MD12" s="3"/>
      <c r="ME12" s="3"/>
      <c r="MF12" s="6"/>
      <c r="MG12" s="8"/>
      <c r="MQ12" s="14"/>
      <c r="MR12" s="15"/>
      <c r="MS12" s="13"/>
      <c r="MU12" s="19"/>
      <c r="MV12" s="19"/>
      <c r="MX12" s="3"/>
      <c r="MY12" s="3"/>
      <c r="MZ12" s="6"/>
      <c r="NA12" s="8"/>
      <c r="NK12" s="14"/>
      <c r="NL12" s="15"/>
      <c r="NM12" s="13"/>
      <c r="NO12" s="19"/>
      <c r="NP12" s="19"/>
      <c r="NR12" s="3"/>
      <c r="NS12" s="3"/>
      <c r="NT12" s="6"/>
      <c r="NU12" s="8"/>
      <c r="OE12" s="14"/>
      <c r="OF12" s="15"/>
      <c r="OG12" s="13"/>
      <c r="OI12" s="19"/>
      <c r="OJ12" s="19"/>
      <c r="OL12" s="3"/>
      <c r="OM12" s="3"/>
      <c r="ON12" s="6"/>
      <c r="OO12" s="8"/>
      <c r="OY12" s="14"/>
      <c r="OZ12" s="15"/>
      <c r="PA12" s="13"/>
      <c r="PC12" s="19"/>
      <c r="PD12" s="19"/>
    </row>
    <row r="13" spans="1:420" ht="42.75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4">
        <v>101</v>
      </c>
      <c r="P13" s="15">
        <v>65.16</v>
      </c>
      <c r="Q13" s="13" t="s">
        <v>8315</v>
      </c>
      <c r="R13" t="s">
        <v>8316</v>
      </c>
      <c r="S13" s="19">
        <v>42712.23474537037</v>
      </c>
      <c r="T13" s="19">
        <v>42735.707638888889</v>
      </c>
      <c r="V13" s="3"/>
      <c r="W13" s="3"/>
      <c r="X13" s="6"/>
      <c r="Y13" s="8"/>
      <c r="AI13" s="14"/>
      <c r="AJ13" s="15"/>
      <c r="AK13" s="13"/>
      <c r="AM13" s="19"/>
      <c r="AN13" s="19"/>
      <c r="AP13" s="3"/>
      <c r="AQ13" s="3"/>
      <c r="AR13" s="6"/>
      <c r="AS13" s="8"/>
      <c r="BC13" s="14"/>
      <c r="BD13" s="15"/>
      <c r="BE13" s="13"/>
      <c r="BG13" s="19"/>
      <c r="BH13" s="19"/>
      <c r="BJ13" s="3"/>
      <c r="BK13" s="3"/>
      <c r="BL13" s="6"/>
      <c r="BM13" s="8"/>
      <c r="BW13" s="14"/>
      <c r="BX13" s="15"/>
      <c r="BY13" s="13"/>
      <c r="CA13" s="19"/>
      <c r="CB13" s="19"/>
      <c r="CD13" s="3"/>
      <c r="CE13" s="3"/>
      <c r="CF13" s="6"/>
      <c r="CG13" s="8"/>
      <c r="CQ13" s="14"/>
      <c r="CR13" s="15"/>
      <c r="CS13" s="13"/>
      <c r="CU13" s="19"/>
      <c r="CV13" s="19"/>
      <c r="CX13" s="3"/>
      <c r="CY13" s="3"/>
      <c r="CZ13" s="6"/>
      <c r="DA13" s="8"/>
      <c r="DK13" s="14"/>
      <c r="DL13" s="15"/>
      <c r="DM13" s="13"/>
      <c r="DO13" s="19"/>
      <c r="DP13" s="19"/>
      <c r="DR13" s="3"/>
      <c r="DS13" s="3"/>
      <c r="DT13" s="6"/>
      <c r="DU13" s="8"/>
      <c r="EE13" s="14"/>
      <c r="EF13" s="15"/>
      <c r="EG13" s="13"/>
      <c r="EI13" s="19"/>
      <c r="EJ13" s="19"/>
      <c r="EL13" s="3"/>
      <c r="EM13" s="3"/>
      <c r="EN13" s="6"/>
      <c r="EO13" s="8"/>
      <c r="EY13" s="14"/>
      <c r="EZ13" s="15"/>
      <c r="FA13" s="13"/>
      <c r="FC13" s="19"/>
      <c r="FD13" s="19"/>
      <c r="FF13" s="3"/>
      <c r="FG13" s="3"/>
      <c r="FH13" s="6"/>
      <c r="FI13" s="8"/>
      <c r="FS13" s="14"/>
      <c r="FT13" s="15"/>
      <c r="FU13" s="13"/>
      <c r="FW13" s="19"/>
      <c r="FX13" s="19"/>
      <c r="FZ13" s="3"/>
      <c r="GA13" s="3"/>
      <c r="GB13" s="6"/>
      <c r="GC13" s="8"/>
      <c r="GM13" s="14"/>
      <c r="GN13" s="15"/>
      <c r="GO13" s="13"/>
      <c r="GQ13" s="19"/>
      <c r="GR13" s="19"/>
      <c r="GT13" s="3"/>
      <c r="GU13" s="3"/>
      <c r="GV13" s="6"/>
      <c r="GW13" s="8"/>
      <c r="HG13" s="14"/>
      <c r="HH13" s="15"/>
      <c r="HI13" s="13"/>
      <c r="HK13" s="19"/>
      <c r="HL13" s="19"/>
      <c r="HN13" s="3"/>
      <c r="HO13" s="3"/>
      <c r="HP13" s="6"/>
      <c r="HQ13" s="8"/>
      <c r="IA13" s="14"/>
      <c r="IB13" s="15"/>
      <c r="IC13" s="13"/>
      <c r="IE13" s="19"/>
      <c r="IF13" s="19"/>
      <c r="IH13" s="3"/>
      <c r="II13" s="3"/>
      <c r="IJ13" s="6"/>
      <c r="IK13" s="8"/>
      <c r="IU13" s="14"/>
      <c r="IV13" s="15"/>
      <c r="IW13" s="13"/>
      <c r="IY13" s="19"/>
      <c r="IZ13" s="19"/>
      <c r="JB13" s="3"/>
      <c r="JC13" s="3"/>
      <c r="JD13" s="6"/>
      <c r="JE13" s="8"/>
      <c r="JO13" s="14"/>
      <c r="JP13" s="15"/>
      <c r="JQ13" s="13"/>
      <c r="JS13" s="19"/>
      <c r="JT13" s="19"/>
      <c r="JV13" s="3"/>
      <c r="JW13" s="3"/>
      <c r="JX13" s="6"/>
      <c r="JY13" s="8"/>
      <c r="KI13" s="14"/>
      <c r="KJ13" s="15"/>
      <c r="KK13" s="13"/>
      <c r="KM13" s="19"/>
      <c r="KN13" s="19"/>
      <c r="KP13" s="3"/>
      <c r="KQ13" s="3"/>
      <c r="KR13" s="6"/>
      <c r="KS13" s="8"/>
      <c r="LC13" s="14"/>
      <c r="LD13" s="15"/>
      <c r="LE13" s="13"/>
      <c r="LG13" s="19"/>
      <c r="LH13" s="19"/>
      <c r="LJ13" s="3"/>
      <c r="LK13" s="3"/>
      <c r="LL13" s="6"/>
      <c r="LM13" s="8"/>
      <c r="LW13" s="14"/>
      <c r="LX13" s="15"/>
      <c r="LY13" s="13"/>
      <c r="MA13" s="19"/>
      <c r="MB13" s="19"/>
      <c r="MD13" s="3"/>
      <c r="ME13" s="3"/>
      <c r="MF13" s="6"/>
      <c r="MG13" s="8"/>
      <c r="MQ13" s="14"/>
      <c r="MR13" s="15"/>
      <c r="MS13" s="13"/>
      <c r="MU13" s="19"/>
      <c r="MV13" s="19"/>
      <c r="MX13" s="3"/>
      <c r="MY13" s="3"/>
      <c r="MZ13" s="6"/>
      <c r="NA13" s="8"/>
      <c r="NK13" s="14"/>
      <c r="NL13" s="15"/>
      <c r="NM13" s="13"/>
      <c r="NO13" s="19"/>
      <c r="NP13" s="19"/>
      <c r="NR13" s="3"/>
      <c r="NS13" s="3"/>
      <c r="NT13" s="6"/>
      <c r="NU13" s="8"/>
      <c r="OE13" s="14"/>
      <c r="OF13" s="15"/>
      <c r="OG13" s="13"/>
      <c r="OI13" s="19"/>
      <c r="OJ13" s="19"/>
      <c r="OL13" s="3"/>
      <c r="OM13" s="3"/>
      <c r="ON13" s="6"/>
      <c r="OO13" s="8"/>
      <c r="OY13" s="14"/>
      <c r="OZ13" s="15"/>
      <c r="PA13" s="13"/>
      <c r="PC13" s="19"/>
      <c r="PD13" s="19"/>
    </row>
    <row r="14" spans="1:420" ht="42.75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4">
        <v>100</v>
      </c>
      <c r="P14" s="15">
        <v>65.87</v>
      </c>
      <c r="Q14" s="13" t="s">
        <v>8315</v>
      </c>
      <c r="R14" t="s">
        <v>8316</v>
      </c>
      <c r="S14" s="19">
        <v>42561.154664351852</v>
      </c>
      <c r="T14" s="19">
        <v>42592.166666666672</v>
      </c>
      <c r="V14" s="3"/>
      <c r="W14" s="3"/>
      <c r="X14" s="6"/>
      <c r="Y14" s="8"/>
      <c r="AI14" s="14"/>
      <c r="AJ14" s="15"/>
      <c r="AK14" s="13"/>
      <c r="AM14" s="19"/>
      <c r="AN14" s="19"/>
      <c r="AP14" s="3"/>
      <c r="AQ14" s="3"/>
      <c r="AR14" s="6"/>
      <c r="AS14" s="8"/>
      <c r="BC14" s="14"/>
      <c r="BD14" s="15"/>
      <c r="BE14" s="13"/>
      <c r="BG14" s="19"/>
      <c r="BH14" s="19"/>
      <c r="BJ14" s="3"/>
      <c r="BK14" s="3"/>
      <c r="BL14" s="6"/>
      <c r="BM14" s="8"/>
      <c r="BW14" s="14"/>
      <c r="BX14" s="15"/>
      <c r="BY14" s="13"/>
      <c r="CA14" s="19"/>
      <c r="CB14" s="19"/>
      <c r="CD14" s="3"/>
      <c r="CE14" s="3"/>
      <c r="CF14" s="6"/>
      <c r="CG14" s="8"/>
      <c r="CQ14" s="14"/>
      <c r="CR14" s="15"/>
      <c r="CS14" s="13"/>
      <c r="CU14" s="19"/>
      <c r="CV14" s="19"/>
      <c r="CX14" s="3"/>
      <c r="CY14" s="3"/>
      <c r="CZ14" s="6"/>
      <c r="DA14" s="8"/>
      <c r="DK14" s="14"/>
      <c r="DL14" s="15"/>
      <c r="DM14" s="13"/>
      <c r="DO14" s="19"/>
      <c r="DP14" s="19"/>
      <c r="DR14" s="3"/>
      <c r="DS14" s="3"/>
      <c r="DT14" s="6"/>
      <c r="DU14" s="8"/>
      <c r="EE14" s="14"/>
      <c r="EF14" s="15"/>
      <c r="EG14" s="13"/>
      <c r="EI14" s="19"/>
      <c r="EJ14" s="19"/>
      <c r="EL14" s="3"/>
      <c r="EM14" s="3"/>
      <c r="EN14" s="6"/>
      <c r="EO14" s="8"/>
      <c r="EY14" s="14"/>
      <c r="EZ14" s="15"/>
      <c r="FA14" s="13"/>
      <c r="FC14" s="19"/>
      <c r="FD14" s="19"/>
      <c r="FF14" s="3"/>
      <c r="FG14" s="3"/>
      <c r="FH14" s="6"/>
      <c r="FI14" s="8"/>
      <c r="FS14" s="14"/>
      <c r="FT14" s="15"/>
      <c r="FU14" s="13"/>
      <c r="FW14" s="19"/>
      <c r="FX14" s="19"/>
      <c r="FZ14" s="3"/>
      <c r="GA14" s="3"/>
      <c r="GB14" s="6"/>
      <c r="GC14" s="8"/>
      <c r="GM14" s="14"/>
      <c r="GN14" s="15"/>
      <c r="GO14" s="13"/>
      <c r="GQ14" s="19"/>
      <c r="GR14" s="19"/>
      <c r="GT14" s="3"/>
      <c r="GU14" s="3"/>
      <c r="GV14" s="6"/>
      <c r="GW14" s="8"/>
      <c r="HG14" s="14"/>
      <c r="HH14" s="15"/>
      <c r="HI14" s="13"/>
      <c r="HK14" s="19"/>
      <c r="HL14" s="19"/>
      <c r="HN14" s="3"/>
      <c r="HO14" s="3"/>
      <c r="HP14" s="6"/>
      <c r="HQ14" s="8"/>
      <c r="IA14" s="14"/>
      <c r="IB14" s="15"/>
      <c r="IC14" s="13"/>
      <c r="IE14" s="19"/>
      <c r="IF14" s="19"/>
      <c r="IH14" s="3"/>
      <c r="II14" s="3"/>
      <c r="IJ14" s="6"/>
      <c r="IK14" s="8"/>
      <c r="IU14" s="14"/>
      <c r="IV14" s="15"/>
      <c r="IW14" s="13"/>
      <c r="IY14" s="19"/>
      <c r="IZ14" s="19"/>
      <c r="JB14" s="3"/>
      <c r="JC14" s="3"/>
      <c r="JD14" s="6"/>
      <c r="JE14" s="8"/>
      <c r="JO14" s="14"/>
      <c r="JP14" s="15"/>
      <c r="JQ14" s="13"/>
      <c r="JS14" s="19"/>
      <c r="JT14" s="19"/>
      <c r="JV14" s="3"/>
      <c r="JW14" s="3"/>
      <c r="JX14" s="6"/>
      <c r="JY14" s="8"/>
      <c r="KI14" s="14"/>
      <c r="KJ14" s="15"/>
      <c r="KK14" s="13"/>
      <c r="KM14" s="19"/>
      <c r="KN14" s="19"/>
      <c r="KP14" s="3"/>
      <c r="KQ14" s="3"/>
      <c r="KR14" s="6"/>
      <c r="KS14" s="8"/>
      <c r="LC14" s="14"/>
      <c r="LD14" s="15"/>
      <c r="LE14" s="13"/>
      <c r="LG14" s="19"/>
      <c r="LH14" s="19"/>
      <c r="LJ14" s="3"/>
      <c r="LK14" s="3"/>
      <c r="LL14" s="6"/>
      <c r="LM14" s="8"/>
      <c r="LW14" s="14"/>
      <c r="LX14" s="15"/>
      <c r="LY14" s="13"/>
      <c r="MA14" s="19"/>
      <c r="MB14" s="19"/>
      <c r="MD14" s="3"/>
      <c r="ME14" s="3"/>
      <c r="MF14" s="6"/>
      <c r="MG14" s="8"/>
      <c r="MQ14" s="14"/>
      <c r="MR14" s="15"/>
      <c r="MS14" s="13"/>
      <c r="MU14" s="19"/>
      <c r="MV14" s="19"/>
      <c r="MX14" s="3"/>
      <c r="MY14" s="3"/>
      <c r="MZ14" s="6"/>
      <c r="NA14" s="8"/>
      <c r="NK14" s="14"/>
      <c r="NL14" s="15"/>
      <c r="NM14" s="13"/>
      <c r="NO14" s="19"/>
      <c r="NP14" s="19"/>
      <c r="NR14" s="3"/>
      <c r="NS14" s="3"/>
      <c r="NT14" s="6"/>
      <c r="NU14" s="8"/>
      <c r="OE14" s="14"/>
      <c r="OF14" s="15"/>
      <c r="OG14" s="13"/>
      <c r="OI14" s="19"/>
      <c r="OJ14" s="19"/>
      <c r="OL14" s="3"/>
      <c r="OM14" s="3"/>
      <c r="ON14" s="6"/>
      <c r="OO14" s="8"/>
      <c r="OY14" s="14"/>
      <c r="OZ14" s="15"/>
      <c r="PA14" s="13"/>
      <c r="PC14" s="19"/>
      <c r="PD14" s="19"/>
    </row>
    <row r="15" spans="1:420" ht="28.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4">
        <v>125</v>
      </c>
      <c r="P15" s="15">
        <v>36.08</v>
      </c>
      <c r="Q15" s="13" t="s">
        <v>8315</v>
      </c>
      <c r="R15" t="s">
        <v>8316</v>
      </c>
      <c r="S15" s="19">
        <v>42709.134780092587</v>
      </c>
      <c r="T15" s="19">
        <v>42739.134780092587</v>
      </c>
      <c r="V15" s="3"/>
      <c r="W15" s="3"/>
      <c r="X15" s="6"/>
      <c r="Y15" s="8"/>
      <c r="AI15" s="14"/>
      <c r="AJ15" s="15"/>
      <c r="AK15" s="13"/>
      <c r="AM15" s="19"/>
      <c r="AN15" s="19"/>
      <c r="AP15" s="3"/>
      <c r="AQ15" s="3"/>
      <c r="AR15" s="6"/>
      <c r="AS15" s="8"/>
      <c r="BC15" s="14"/>
      <c r="BD15" s="15"/>
      <c r="BE15" s="13"/>
      <c r="BG15" s="19"/>
      <c r="BH15" s="19"/>
      <c r="BJ15" s="3"/>
      <c r="BK15" s="3"/>
      <c r="BL15" s="6"/>
      <c r="BM15" s="8"/>
      <c r="BW15" s="14"/>
      <c r="BX15" s="15"/>
      <c r="BY15" s="13"/>
      <c r="CA15" s="19"/>
      <c r="CB15" s="19"/>
      <c r="CD15" s="3"/>
      <c r="CE15" s="3"/>
      <c r="CF15" s="6"/>
      <c r="CG15" s="8"/>
      <c r="CQ15" s="14"/>
      <c r="CR15" s="15"/>
      <c r="CS15" s="13"/>
      <c r="CU15" s="19"/>
      <c r="CV15" s="19"/>
      <c r="CX15" s="3"/>
      <c r="CY15" s="3"/>
      <c r="CZ15" s="6"/>
      <c r="DA15" s="8"/>
      <c r="DK15" s="14"/>
      <c r="DL15" s="15"/>
      <c r="DM15" s="13"/>
      <c r="DO15" s="19"/>
      <c r="DP15" s="19"/>
      <c r="DR15" s="3"/>
      <c r="DS15" s="3"/>
      <c r="DT15" s="6"/>
      <c r="DU15" s="8"/>
      <c r="EE15" s="14"/>
      <c r="EF15" s="15"/>
      <c r="EG15" s="13"/>
      <c r="EI15" s="19"/>
      <c r="EJ15" s="19"/>
      <c r="EL15" s="3"/>
      <c r="EM15" s="3"/>
      <c r="EN15" s="6"/>
      <c r="EO15" s="8"/>
      <c r="EY15" s="14"/>
      <c r="EZ15" s="15"/>
      <c r="FA15" s="13"/>
      <c r="FC15" s="19"/>
      <c r="FD15" s="19"/>
      <c r="FF15" s="3"/>
      <c r="FG15" s="3"/>
      <c r="FH15" s="6"/>
      <c r="FI15" s="8"/>
      <c r="FS15" s="14"/>
      <c r="FT15" s="15"/>
      <c r="FU15" s="13"/>
      <c r="FW15" s="19"/>
      <c r="FX15" s="19"/>
      <c r="FZ15" s="3"/>
      <c r="GA15" s="3"/>
      <c r="GB15" s="6"/>
      <c r="GC15" s="8"/>
      <c r="GM15" s="14"/>
      <c r="GN15" s="15"/>
      <c r="GO15" s="13"/>
      <c r="GQ15" s="19"/>
      <c r="GR15" s="19"/>
      <c r="GT15" s="3"/>
      <c r="GU15" s="3"/>
      <c r="GV15" s="6"/>
      <c r="GW15" s="8"/>
      <c r="HG15" s="14"/>
      <c r="HH15" s="15"/>
      <c r="HI15" s="13"/>
      <c r="HK15" s="19"/>
      <c r="HL15" s="19"/>
      <c r="HN15" s="3"/>
      <c r="HO15" s="3"/>
      <c r="HP15" s="6"/>
      <c r="HQ15" s="8"/>
      <c r="IA15" s="14"/>
      <c r="IB15" s="15"/>
      <c r="IC15" s="13"/>
      <c r="IE15" s="19"/>
      <c r="IF15" s="19"/>
      <c r="IH15" s="3"/>
      <c r="II15" s="3"/>
      <c r="IJ15" s="6"/>
      <c r="IK15" s="8"/>
      <c r="IU15" s="14"/>
      <c r="IV15" s="15"/>
      <c r="IW15" s="13"/>
      <c r="IY15" s="19"/>
      <c r="IZ15" s="19"/>
      <c r="JB15" s="3"/>
      <c r="JC15" s="3"/>
      <c r="JD15" s="6"/>
      <c r="JE15" s="8"/>
      <c r="JO15" s="14"/>
      <c r="JP15" s="15"/>
      <c r="JQ15" s="13"/>
      <c r="JS15" s="19"/>
      <c r="JT15" s="19"/>
      <c r="JV15" s="3"/>
      <c r="JW15" s="3"/>
      <c r="JX15" s="6"/>
      <c r="JY15" s="8"/>
      <c r="KI15" s="14"/>
      <c r="KJ15" s="15"/>
      <c r="KK15" s="13"/>
      <c r="KM15" s="19"/>
      <c r="KN15" s="19"/>
      <c r="KP15" s="3"/>
      <c r="KQ15" s="3"/>
      <c r="KR15" s="6"/>
      <c r="KS15" s="8"/>
      <c r="LC15" s="14"/>
      <c r="LD15" s="15"/>
      <c r="LE15" s="13"/>
      <c r="LG15" s="19"/>
      <c r="LH15" s="19"/>
      <c r="LJ15" s="3"/>
      <c r="LK15" s="3"/>
      <c r="LL15" s="6"/>
      <c r="LM15" s="8"/>
      <c r="LW15" s="14"/>
      <c r="LX15" s="15"/>
      <c r="LY15" s="13"/>
      <c r="MA15" s="19"/>
      <c r="MB15" s="19"/>
      <c r="MD15" s="3"/>
      <c r="ME15" s="3"/>
      <c r="MF15" s="6"/>
      <c r="MG15" s="8"/>
      <c r="MQ15" s="14"/>
      <c r="MR15" s="15"/>
      <c r="MS15" s="13"/>
      <c r="MU15" s="19"/>
      <c r="MV15" s="19"/>
      <c r="MX15" s="3"/>
      <c r="MY15" s="3"/>
      <c r="MZ15" s="6"/>
      <c r="NA15" s="8"/>
      <c r="NK15" s="14"/>
      <c r="NL15" s="15"/>
      <c r="NM15" s="13"/>
      <c r="NO15" s="19"/>
      <c r="NP15" s="19"/>
      <c r="NR15" s="3"/>
      <c r="NS15" s="3"/>
      <c r="NT15" s="6"/>
      <c r="NU15" s="8"/>
      <c r="OE15" s="14"/>
      <c r="OF15" s="15"/>
      <c r="OG15" s="13"/>
      <c r="OI15" s="19"/>
      <c r="OJ15" s="19"/>
      <c r="OL15" s="3"/>
      <c r="OM15" s="3"/>
      <c r="ON15" s="6"/>
      <c r="OO15" s="8"/>
      <c r="OY15" s="14"/>
      <c r="OZ15" s="15"/>
      <c r="PA15" s="13"/>
      <c r="PC15" s="19"/>
      <c r="PD15" s="19"/>
    </row>
    <row r="16" spans="1:420" ht="28.5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4">
        <v>109</v>
      </c>
      <c r="P16" s="15">
        <v>44.19</v>
      </c>
      <c r="Q16" s="13" t="s">
        <v>8315</v>
      </c>
      <c r="R16" t="s">
        <v>8316</v>
      </c>
      <c r="S16" s="19">
        <v>42086.614942129629</v>
      </c>
      <c r="T16" s="19">
        <v>42117.290972222225</v>
      </c>
      <c r="V16" s="3"/>
      <c r="W16" s="3"/>
      <c r="X16" s="6"/>
      <c r="Y16" s="8"/>
      <c r="AI16" s="14"/>
      <c r="AJ16" s="15"/>
      <c r="AK16" s="13"/>
      <c r="AM16" s="19"/>
      <c r="AN16" s="19"/>
      <c r="AP16" s="3"/>
      <c r="AQ16" s="3"/>
      <c r="AR16" s="6"/>
      <c r="AS16" s="8"/>
      <c r="BC16" s="14"/>
      <c r="BD16" s="15"/>
      <c r="BE16" s="13"/>
      <c r="BG16" s="19"/>
      <c r="BH16" s="19"/>
      <c r="BJ16" s="3"/>
      <c r="BK16" s="3"/>
      <c r="BL16" s="6"/>
      <c r="BM16" s="8"/>
      <c r="BW16" s="14"/>
      <c r="BX16" s="15"/>
      <c r="BY16" s="13"/>
      <c r="CA16" s="19"/>
      <c r="CB16" s="19"/>
      <c r="CD16" s="3"/>
      <c r="CE16" s="3"/>
      <c r="CF16" s="6"/>
      <c r="CG16" s="8"/>
      <c r="CQ16" s="14"/>
      <c r="CR16" s="15"/>
      <c r="CS16" s="13"/>
      <c r="CU16" s="19"/>
      <c r="CV16" s="19"/>
      <c r="CX16" s="3"/>
      <c r="CY16" s="3"/>
      <c r="CZ16" s="6"/>
      <c r="DA16" s="8"/>
      <c r="DK16" s="14"/>
      <c r="DL16" s="15"/>
      <c r="DM16" s="13"/>
      <c r="DO16" s="19"/>
      <c r="DP16" s="19"/>
      <c r="DR16" s="3"/>
      <c r="DS16" s="3"/>
      <c r="DT16" s="6"/>
      <c r="DU16" s="8"/>
      <c r="EE16" s="14"/>
      <c r="EF16" s="15"/>
      <c r="EG16" s="13"/>
      <c r="EI16" s="19"/>
      <c r="EJ16" s="19"/>
      <c r="EL16" s="3"/>
      <c r="EM16" s="3"/>
      <c r="EN16" s="6"/>
      <c r="EO16" s="8"/>
      <c r="EY16" s="14"/>
      <c r="EZ16" s="15"/>
      <c r="FA16" s="13"/>
      <c r="FC16" s="19"/>
      <c r="FD16" s="19"/>
      <c r="FF16" s="3"/>
      <c r="FG16" s="3"/>
      <c r="FH16" s="6"/>
      <c r="FI16" s="8"/>
      <c r="FS16" s="14"/>
      <c r="FT16" s="15"/>
      <c r="FU16" s="13"/>
      <c r="FW16" s="19"/>
      <c r="FX16" s="19"/>
      <c r="FZ16" s="3"/>
      <c r="GA16" s="3"/>
      <c r="GB16" s="6"/>
      <c r="GC16" s="8"/>
      <c r="GM16" s="14"/>
      <c r="GN16" s="15"/>
      <c r="GO16" s="13"/>
      <c r="GQ16" s="19"/>
      <c r="GR16" s="19"/>
      <c r="GT16" s="3"/>
      <c r="GU16" s="3"/>
      <c r="GV16" s="6"/>
      <c r="GW16" s="8"/>
      <c r="HG16" s="14"/>
      <c r="HH16" s="15"/>
      <c r="HI16" s="13"/>
      <c r="HK16" s="19"/>
      <c r="HL16" s="19"/>
      <c r="HN16" s="3"/>
      <c r="HO16" s="3"/>
      <c r="HP16" s="6"/>
      <c r="HQ16" s="8"/>
      <c r="IA16" s="14"/>
      <c r="IB16" s="15"/>
      <c r="IC16" s="13"/>
      <c r="IE16" s="19"/>
      <c r="IF16" s="19"/>
      <c r="IH16" s="3"/>
      <c r="II16" s="3"/>
      <c r="IJ16" s="6"/>
      <c r="IK16" s="8"/>
      <c r="IU16" s="14"/>
      <c r="IV16" s="15"/>
      <c r="IW16" s="13"/>
      <c r="IY16" s="19"/>
      <c r="IZ16" s="19"/>
      <c r="JB16" s="3"/>
      <c r="JC16" s="3"/>
      <c r="JD16" s="6"/>
      <c r="JE16" s="8"/>
      <c r="JO16" s="14"/>
      <c r="JP16" s="15"/>
      <c r="JQ16" s="13"/>
      <c r="JS16" s="19"/>
      <c r="JT16" s="19"/>
      <c r="JV16" s="3"/>
      <c r="JW16" s="3"/>
      <c r="JX16" s="6"/>
      <c r="JY16" s="8"/>
      <c r="KI16" s="14"/>
      <c r="KJ16" s="15"/>
      <c r="KK16" s="13"/>
      <c r="KM16" s="19"/>
      <c r="KN16" s="19"/>
      <c r="KP16" s="3"/>
      <c r="KQ16" s="3"/>
      <c r="KR16" s="6"/>
      <c r="KS16" s="8"/>
      <c r="LC16" s="14"/>
      <c r="LD16" s="15"/>
      <c r="LE16" s="13"/>
      <c r="LG16" s="19"/>
      <c r="LH16" s="19"/>
      <c r="LJ16" s="3"/>
      <c r="LK16" s="3"/>
      <c r="LL16" s="6"/>
      <c r="LM16" s="8"/>
      <c r="LW16" s="14"/>
      <c r="LX16" s="15"/>
      <c r="LY16" s="13"/>
      <c r="MA16" s="19"/>
      <c r="MB16" s="19"/>
      <c r="MD16" s="3"/>
      <c r="ME16" s="3"/>
      <c r="MF16" s="6"/>
      <c r="MG16" s="8"/>
      <c r="MQ16" s="14"/>
      <c r="MR16" s="15"/>
      <c r="MS16" s="13"/>
      <c r="MU16" s="19"/>
      <c r="MV16" s="19"/>
      <c r="MX16" s="3"/>
      <c r="MY16" s="3"/>
      <c r="MZ16" s="6"/>
      <c r="NA16" s="8"/>
      <c r="NK16" s="14"/>
      <c r="NL16" s="15"/>
      <c r="NM16" s="13"/>
      <c r="NO16" s="19"/>
      <c r="NP16" s="19"/>
      <c r="NR16" s="3"/>
      <c r="NS16" s="3"/>
      <c r="NT16" s="6"/>
      <c r="NU16" s="8"/>
      <c r="OE16" s="14"/>
      <c r="OF16" s="15"/>
      <c r="OG16" s="13"/>
      <c r="OI16" s="19"/>
      <c r="OJ16" s="19"/>
      <c r="OL16" s="3"/>
      <c r="OM16" s="3"/>
      <c r="ON16" s="6"/>
      <c r="OO16" s="8"/>
      <c r="OY16" s="14"/>
      <c r="OZ16" s="15"/>
      <c r="PA16" s="13"/>
      <c r="PC16" s="19"/>
      <c r="PD16" s="19"/>
    </row>
    <row r="17" spans="1:420" ht="42.75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4">
        <v>146</v>
      </c>
      <c r="P17" s="15">
        <v>104.07</v>
      </c>
      <c r="Q17" s="13" t="s">
        <v>8315</v>
      </c>
      <c r="R17" t="s">
        <v>8316</v>
      </c>
      <c r="S17" s="19">
        <v>42064.652673611112</v>
      </c>
      <c r="T17" s="19">
        <v>42101.291666666672</v>
      </c>
      <c r="V17" s="3"/>
      <c r="W17" s="3"/>
      <c r="X17" s="6"/>
      <c r="Y17" s="8"/>
      <c r="AI17" s="14"/>
      <c r="AJ17" s="15"/>
      <c r="AK17" s="13"/>
      <c r="AM17" s="19"/>
      <c r="AN17" s="19"/>
      <c r="AP17" s="3"/>
      <c r="AQ17" s="3"/>
      <c r="AR17" s="6"/>
      <c r="AS17" s="8"/>
      <c r="BC17" s="14"/>
      <c r="BD17" s="15"/>
      <c r="BE17" s="13"/>
      <c r="BG17" s="19"/>
      <c r="BH17" s="19"/>
      <c r="BJ17" s="3"/>
      <c r="BK17" s="3"/>
      <c r="BL17" s="6"/>
      <c r="BM17" s="8"/>
      <c r="BW17" s="14"/>
      <c r="BX17" s="15"/>
      <c r="BY17" s="13"/>
      <c r="CA17" s="19"/>
      <c r="CB17" s="19"/>
      <c r="CD17" s="3"/>
      <c r="CE17" s="3"/>
      <c r="CF17" s="6"/>
      <c r="CG17" s="8"/>
      <c r="CQ17" s="14"/>
      <c r="CR17" s="15"/>
      <c r="CS17" s="13"/>
      <c r="CU17" s="19"/>
      <c r="CV17" s="19"/>
      <c r="CX17" s="3"/>
      <c r="CY17" s="3"/>
      <c r="CZ17" s="6"/>
      <c r="DA17" s="8"/>
      <c r="DK17" s="14"/>
      <c r="DL17" s="15"/>
      <c r="DM17" s="13"/>
      <c r="DO17" s="19"/>
      <c r="DP17" s="19"/>
      <c r="DR17" s="3"/>
      <c r="DS17" s="3"/>
      <c r="DT17" s="6"/>
      <c r="DU17" s="8"/>
      <c r="EE17" s="14"/>
      <c r="EF17" s="15"/>
      <c r="EG17" s="13"/>
      <c r="EI17" s="19"/>
      <c r="EJ17" s="19"/>
      <c r="EL17" s="3"/>
      <c r="EM17" s="3"/>
      <c r="EN17" s="6"/>
      <c r="EO17" s="8"/>
      <c r="EY17" s="14"/>
      <c r="EZ17" s="15"/>
      <c r="FA17" s="13"/>
      <c r="FC17" s="19"/>
      <c r="FD17" s="19"/>
      <c r="FF17" s="3"/>
      <c r="FG17" s="3"/>
      <c r="FH17" s="6"/>
      <c r="FI17" s="8"/>
      <c r="FS17" s="14"/>
      <c r="FT17" s="15"/>
      <c r="FU17" s="13"/>
      <c r="FW17" s="19"/>
      <c r="FX17" s="19"/>
      <c r="FZ17" s="3"/>
      <c r="GA17" s="3"/>
      <c r="GB17" s="6"/>
      <c r="GC17" s="8"/>
      <c r="GM17" s="14"/>
      <c r="GN17" s="15"/>
      <c r="GO17" s="13"/>
      <c r="GQ17" s="19"/>
      <c r="GR17" s="19"/>
      <c r="GT17" s="3"/>
      <c r="GU17" s="3"/>
      <c r="GV17" s="6"/>
      <c r="GW17" s="8"/>
      <c r="HG17" s="14"/>
      <c r="HH17" s="15"/>
      <c r="HI17" s="13"/>
      <c r="HK17" s="19"/>
      <c r="HL17" s="19"/>
      <c r="HN17" s="3"/>
      <c r="HO17" s="3"/>
      <c r="HP17" s="6"/>
      <c r="HQ17" s="8"/>
      <c r="IA17" s="14"/>
      <c r="IB17" s="15"/>
      <c r="IC17" s="13"/>
      <c r="IE17" s="19"/>
      <c r="IF17" s="19"/>
      <c r="IH17" s="3"/>
      <c r="II17" s="3"/>
      <c r="IJ17" s="6"/>
      <c r="IK17" s="8"/>
      <c r="IU17" s="14"/>
      <c r="IV17" s="15"/>
      <c r="IW17" s="13"/>
      <c r="IY17" s="19"/>
      <c r="IZ17" s="19"/>
      <c r="JB17" s="3"/>
      <c r="JC17" s="3"/>
      <c r="JD17" s="6"/>
      <c r="JE17" s="8"/>
      <c r="JO17" s="14"/>
      <c r="JP17" s="15"/>
      <c r="JQ17" s="13"/>
      <c r="JS17" s="19"/>
      <c r="JT17" s="19"/>
      <c r="JV17" s="3"/>
      <c r="JW17" s="3"/>
      <c r="JX17" s="6"/>
      <c r="JY17" s="8"/>
      <c r="KI17" s="14"/>
      <c r="KJ17" s="15"/>
      <c r="KK17" s="13"/>
      <c r="KM17" s="19"/>
      <c r="KN17" s="19"/>
      <c r="KP17" s="3"/>
      <c r="KQ17" s="3"/>
      <c r="KR17" s="6"/>
      <c r="KS17" s="8"/>
      <c r="LC17" s="14"/>
      <c r="LD17" s="15"/>
      <c r="LE17" s="13"/>
      <c r="LG17" s="19"/>
      <c r="LH17" s="19"/>
      <c r="LJ17" s="3"/>
      <c r="LK17" s="3"/>
      <c r="LL17" s="6"/>
      <c r="LM17" s="8"/>
      <c r="LW17" s="14"/>
      <c r="LX17" s="15"/>
      <c r="LY17" s="13"/>
      <c r="MA17" s="19"/>
      <c r="MB17" s="19"/>
      <c r="MD17" s="3"/>
      <c r="ME17" s="3"/>
      <c r="MF17" s="6"/>
      <c r="MG17" s="8"/>
      <c r="MQ17" s="14"/>
      <c r="MR17" s="15"/>
      <c r="MS17" s="13"/>
      <c r="MU17" s="19"/>
      <c r="MV17" s="19"/>
      <c r="MX17" s="3"/>
      <c r="MY17" s="3"/>
      <c r="MZ17" s="6"/>
      <c r="NA17" s="8"/>
      <c r="NK17" s="14"/>
      <c r="NL17" s="15"/>
      <c r="NM17" s="13"/>
      <c r="NO17" s="19"/>
      <c r="NP17" s="19"/>
      <c r="NR17" s="3"/>
      <c r="NS17" s="3"/>
      <c r="NT17" s="6"/>
      <c r="NU17" s="8"/>
      <c r="OE17" s="14"/>
      <c r="OF17" s="15"/>
      <c r="OG17" s="13"/>
      <c r="OI17" s="19"/>
      <c r="OJ17" s="19"/>
      <c r="OL17" s="3"/>
      <c r="OM17" s="3"/>
      <c r="ON17" s="6"/>
      <c r="OO17" s="8"/>
      <c r="OY17" s="14"/>
      <c r="OZ17" s="15"/>
      <c r="PA17" s="13"/>
      <c r="PC17" s="19"/>
      <c r="PD17" s="19"/>
    </row>
    <row r="18" spans="1:420" ht="42.75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4">
        <v>102</v>
      </c>
      <c r="P18" s="15">
        <v>127.79</v>
      </c>
      <c r="Q18" s="13" t="s">
        <v>8315</v>
      </c>
      <c r="R18" t="s">
        <v>8316</v>
      </c>
      <c r="S18" s="19">
        <v>42292.701053240744</v>
      </c>
      <c r="T18" s="19">
        <v>42322.742719907401</v>
      </c>
      <c r="V18" s="3"/>
      <c r="W18" s="3"/>
      <c r="X18" s="6"/>
      <c r="Y18" s="8"/>
      <c r="AI18" s="14"/>
      <c r="AJ18" s="15"/>
      <c r="AK18" s="13"/>
      <c r="AM18" s="19"/>
      <c r="AN18" s="19"/>
      <c r="AP18" s="3"/>
      <c r="AQ18" s="3"/>
      <c r="AR18" s="6"/>
      <c r="AS18" s="8"/>
      <c r="BC18" s="14"/>
      <c r="BD18" s="15"/>
      <c r="BE18" s="13"/>
      <c r="BG18" s="19"/>
      <c r="BH18" s="19"/>
      <c r="BJ18" s="3"/>
      <c r="BK18" s="3"/>
      <c r="BL18" s="6"/>
      <c r="BM18" s="8"/>
      <c r="BW18" s="14"/>
      <c r="BX18" s="15"/>
      <c r="BY18" s="13"/>
      <c r="CA18" s="19"/>
      <c r="CB18" s="19"/>
      <c r="CD18" s="3"/>
      <c r="CE18" s="3"/>
      <c r="CF18" s="6"/>
      <c r="CG18" s="8"/>
      <c r="CQ18" s="14"/>
      <c r="CR18" s="15"/>
      <c r="CS18" s="13"/>
      <c r="CU18" s="19"/>
      <c r="CV18" s="19"/>
      <c r="CX18" s="3"/>
      <c r="CY18" s="3"/>
      <c r="CZ18" s="6"/>
      <c r="DA18" s="8"/>
      <c r="DK18" s="14"/>
      <c r="DL18" s="15"/>
      <c r="DM18" s="13"/>
      <c r="DO18" s="19"/>
      <c r="DP18" s="19"/>
      <c r="DR18" s="3"/>
      <c r="DS18" s="3"/>
      <c r="DT18" s="6"/>
      <c r="DU18" s="8"/>
      <c r="EE18" s="14"/>
      <c r="EF18" s="15"/>
      <c r="EG18" s="13"/>
      <c r="EI18" s="19"/>
      <c r="EJ18" s="19"/>
      <c r="EL18" s="3"/>
      <c r="EM18" s="3"/>
      <c r="EN18" s="6"/>
      <c r="EO18" s="8"/>
      <c r="EY18" s="14"/>
      <c r="EZ18" s="15"/>
      <c r="FA18" s="13"/>
      <c r="FC18" s="19"/>
      <c r="FD18" s="19"/>
      <c r="FF18" s="3"/>
      <c r="FG18" s="3"/>
      <c r="FH18" s="6"/>
      <c r="FI18" s="8"/>
      <c r="FS18" s="14"/>
      <c r="FT18" s="15"/>
      <c r="FU18" s="13"/>
      <c r="FW18" s="19"/>
      <c r="FX18" s="19"/>
      <c r="FZ18" s="3"/>
      <c r="GA18" s="3"/>
      <c r="GB18" s="6"/>
      <c r="GC18" s="8"/>
      <c r="GM18" s="14"/>
      <c r="GN18" s="15"/>
      <c r="GO18" s="13"/>
      <c r="GQ18" s="19"/>
      <c r="GR18" s="19"/>
      <c r="GT18" s="3"/>
      <c r="GU18" s="3"/>
      <c r="GV18" s="6"/>
      <c r="GW18" s="8"/>
      <c r="HG18" s="14"/>
      <c r="HH18" s="15"/>
      <c r="HI18" s="13"/>
      <c r="HK18" s="19"/>
      <c r="HL18" s="19"/>
      <c r="HN18" s="3"/>
      <c r="HO18" s="3"/>
      <c r="HP18" s="6"/>
      <c r="HQ18" s="8"/>
      <c r="IA18" s="14"/>
      <c r="IB18" s="15"/>
      <c r="IC18" s="13"/>
      <c r="IE18" s="19"/>
      <c r="IF18" s="19"/>
      <c r="IH18" s="3"/>
      <c r="II18" s="3"/>
      <c r="IJ18" s="6"/>
      <c r="IK18" s="8"/>
      <c r="IU18" s="14"/>
      <c r="IV18" s="15"/>
      <c r="IW18" s="13"/>
      <c r="IY18" s="19"/>
      <c r="IZ18" s="19"/>
      <c r="JB18" s="3"/>
      <c r="JC18" s="3"/>
      <c r="JD18" s="6"/>
      <c r="JE18" s="8"/>
      <c r="JO18" s="14"/>
      <c r="JP18" s="15"/>
      <c r="JQ18" s="13"/>
      <c r="JS18" s="19"/>
      <c r="JT18" s="19"/>
      <c r="JV18" s="3"/>
      <c r="JW18" s="3"/>
      <c r="JX18" s="6"/>
      <c r="JY18" s="8"/>
      <c r="KI18" s="14"/>
      <c r="KJ18" s="15"/>
      <c r="KK18" s="13"/>
      <c r="KM18" s="19"/>
      <c r="KN18" s="19"/>
      <c r="KP18" s="3"/>
      <c r="KQ18" s="3"/>
      <c r="KR18" s="6"/>
      <c r="KS18" s="8"/>
      <c r="LC18" s="14"/>
      <c r="LD18" s="15"/>
      <c r="LE18" s="13"/>
      <c r="LG18" s="19"/>
      <c r="LH18" s="19"/>
      <c r="LJ18" s="3"/>
      <c r="LK18" s="3"/>
      <c r="LL18" s="6"/>
      <c r="LM18" s="8"/>
      <c r="LW18" s="14"/>
      <c r="LX18" s="15"/>
      <c r="LY18" s="13"/>
      <c r="MA18" s="19"/>
      <c r="MB18" s="19"/>
      <c r="MD18" s="3"/>
      <c r="ME18" s="3"/>
      <c r="MF18" s="6"/>
      <c r="MG18" s="8"/>
      <c r="MQ18" s="14"/>
      <c r="MR18" s="15"/>
      <c r="MS18" s="13"/>
      <c r="MU18" s="19"/>
      <c r="MV18" s="19"/>
      <c r="MX18" s="3"/>
      <c r="MY18" s="3"/>
      <c r="MZ18" s="6"/>
      <c r="NA18" s="8"/>
      <c r="NK18" s="14"/>
      <c r="NL18" s="15"/>
      <c r="NM18" s="13"/>
      <c r="NO18" s="19"/>
      <c r="NP18" s="19"/>
      <c r="NR18" s="3"/>
      <c r="NS18" s="3"/>
      <c r="NT18" s="6"/>
      <c r="NU18" s="8"/>
      <c r="OE18" s="14"/>
      <c r="OF18" s="15"/>
      <c r="OG18" s="13"/>
      <c r="OI18" s="19"/>
      <c r="OJ18" s="19"/>
      <c r="OL18" s="3"/>
      <c r="OM18" s="3"/>
      <c r="ON18" s="6"/>
      <c r="OO18" s="8"/>
      <c r="OY18" s="14"/>
      <c r="OZ18" s="15"/>
      <c r="PA18" s="13"/>
      <c r="PC18" s="19"/>
      <c r="PD18" s="19"/>
    </row>
    <row r="19" spans="1:420" ht="42.75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4">
        <v>110</v>
      </c>
      <c r="P19" s="15">
        <v>92.04</v>
      </c>
      <c r="Q19" s="13" t="s">
        <v>8315</v>
      </c>
      <c r="R19" t="s">
        <v>8316</v>
      </c>
      <c r="S19" s="19">
        <v>42461.747199074074</v>
      </c>
      <c r="T19" s="19">
        <v>42491.747199074074</v>
      </c>
      <c r="V19" s="3"/>
      <c r="W19" s="3"/>
      <c r="X19" s="6"/>
      <c r="Y19" s="8"/>
      <c r="AI19" s="14"/>
      <c r="AJ19" s="15"/>
      <c r="AK19" s="13"/>
      <c r="AM19" s="19"/>
      <c r="AN19" s="19"/>
      <c r="AP19" s="3"/>
      <c r="AQ19" s="3"/>
      <c r="AR19" s="6"/>
      <c r="AS19" s="8"/>
      <c r="BC19" s="14"/>
      <c r="BD19" s="15"/>
      <c r="BE19" s="13"/>
      <c r="BG19" s="19"/>
      <c r="BH19" s="19"/>
      <c r="BJ19" s="3"/>
      <c r="BK19" s="3"/>
      <c r="BL19" s="6"/>
      <c r="BM19" s="8"/>
      <c r="BW19" s="14"/>
      <c r="BX19" s="15"/>
      <c r="BY19" s="13"/>
      <c r="CA19" s="19"/>
      <c r="CB19" s="19"/>
      <c r="CD19" s="3"/>
      <c r="CE19" s="3"/>
      <c r="CF19" s="6"/>
      <c r="CG19" s="8"/>
      <c r="CQ19" s="14"/>
      <c r="CR19" s="15"/>
      <c r="CS19" s="13"/>
      <c r="CU19" s="19"/>
      <c r="CV19" s="19"/>
      <c r="CX19" s="3"/>
      <c r="CY19" s="3"/>
      <c r="CZ19" s="6"/>
      <c r="DA19" s="8"/>
      <c r="DK19" s="14"/>
      <c r="DL19" s="15"/>
      <c r="DM19" s="13"/>
      <c r="DO19" s="19"/>
      <c r="DP19" s="19"/>
      <c r="DR19" s="3"/>
      <c r="DS19" s="3"/>
      <c r="DT19" s="6"/>
      <c r="DU19" s="8"/>
      <c r="EE19" s="14"/>
      <c r="EF19" s="15"/>
      <c r="EG19" s="13"/>
      <c r="EI19" s="19"/>
      <c r="EJ19" s="19"/>
      <c r="EL19" s="3"/>
      <c r="EM19" s="3"/>
      <c r="EN19" s="6"/>
      <c r="EO19" s="8"/>
      <c r="EY19" s="14"/>
      <c r="EZ19" s="15"/>
      <c r="FA19" s="13"/>
      <c r="FC19" s="19"/>
      <c r="FD19" s="19"/>
      <c r="FF19" s="3"/>
      <c r="FG19" s="3"/>
      <c r="FH19" s="6"/>
      <c r="FI19" s="8"/>
      <c r="FS19" s="14"/>
      <c r="FT19" s="15"/>
      <c r="FU19" s="13"/>
      <c r="FW19" s="19"/>
      <c r="FX19" s="19"/>
      <c r="FZ19" s="3"/>
      <c r="GA19" s="3"/>
      <c r="GB19" s="6"/>
      <c r="GC19" s="8"/>
      <c r="GM19" s="14"/>
      <c r="GN19" s="15"/>
      <c r="GO19" s="13"/>
      <c r="GQ19" s="19"/>
      <c r="GR19" s="19"/>
      <c r="GT19" s="3"/>
      <c r="GU19" s="3"/>
      <c r="GV19" s="6"/>
      <c r="GW19" s="8"/>
      <c r="HG19" s="14"/>
      <c r="HH19" s="15"/>
      <c r="HI19" s="13"/>
      <c r="HK19" s="19"/>
      <c r="HL19" s="19"/>
      <c r="HN19" s="3"/>
      <c r="HO19" s="3"/>
      <c r="HP19" s="6"/>
      <c r="HQ19" s="8"/>
      <c r="IA19" s="14"/>
      <c r="IB19" s="15"/>
      <c r="IC19" s="13"/>
      <c r="IE19" s="19"/>
      <c r="IF19" s="19"/>
      <c r="IH19" s="3"/>
      <c r="II19" s="3"/>
      <c r="IJ19" s="6"/>
      <c r="IK19" s="8"/>
      <c r="IU19" s="14"/>
      <c r="IV19" s="15"/>
      <c r="IW19" s="13"/>
      <c r="IY19" s="19"/>
      <c r="IZ19" s="19"/>
      <c r="JB19" s="3"/>
      <c r="JC19" s="3"/>
      <c r="JD19" s="6"/>
      <c r="JE19" s="8"/>
      <c r="JO19" s="14"/>
      <c r="JP19" s="15"/>
      <c r="JQ19" s="13"/>
      <c r="JS19" s="19"/>
      <c r="JT19" s="19"/>
      <c r="JV19" s="3"/>
      <c r="JW19" s="3"/>
      <c r="JX19" s="6"/>
      <c r="JY19" s="8"/>
      <c r="KI19" s="14"/>
      <c r="KJ19" s="15"/>
      <c r="KK19" s="13"/>
      <c r="KM19" s="19"/>
      <c r="KN19" s="19"/>
      <c r="KP19" s="3"/>
      <c r="KQ19" s="3"/>
      <c r="KR19" s="6"/>
      <c r="KS19" s="8"/>
      <c r="LC19" s="14"/>
      <c r="LD19" s="15"/>
      <c r="LE19" s="13"/>
      <c r="LG19" s="19"/>
      <c r="LH19" s="19"/>
      <c r="LJ19" s="3"/>
      <c r="LK19" s="3"/>
      <c r="LL19" s="6"/>
      <c r="LM19" s="8"/>
      <c r="LW19" s="14"/>
      <c r="LX19" s="15"/>
      <c r="LY19" s="13"/>
      <c r="MA19" s="19"/>
      <c r="MB19" s="19"/>
      <c r="MD19" s="3"/>
      <c r="ME19" s="3"/>
      <c r="MF19" s="6"/>
      <c r="MG19" s="8"/>
      <c r="MQ19" s="14"/>
      <c r="MR19" s="15"/>
      <c r="MS19" s="13"/>
      <c r="MU19" s="19"/>
      <c r="MV19" s="19"/>
      <c r="MX19" s="3"/>
      <c r="MY19" s="3"/>
      <c r="MZ19" s="6"/>
      <c r="NA19" s="8"/>
      <c r="NK19" s="14"/>
      <c r="NL19" s="15"/>
      <c r="NM19" s="13"/>
      <c r="NO19" s="19"/>
      <c r="NP19" s="19"/>
      <c r="NR19" s="3"/>
      <c r="NS19" s="3"/>
      <c r="NT19" s="6"/>
      <c r="NU19" s="8"/>
      <c r="OE19" s="14"/>
      <c r="OF19" s="15"/>
      <c r="OG19" s="13"/>
      <c r="OI19" s="19"/>
      <c r="OJ19" s="19"/>
      <c r="OL19" s="3"/>
      <c r="OM19" s="3"/>
      <c r="ON19" s="6"/>
      <c r="OO19" s="8"/>
      <c r="OY19" s="14"/>
      <c r="OZ19" s="15"/>
      <c r="PA19" s="13"/>
      <c r="PC19" s="19"/>
      <c r="PD19" s="19"/>
    </row>
    <row r="20" spans="1:420" ht="42.7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4">
        <v>124</v>
      </c>
      <c r="P20" s="15">
        <v>135.63</v>
      </c>
      <c r="Q20" s="13" t="s">
        <v>8315</v>
      </c>
      <c r="R20" t="s">
        <v>8316</v>
      </c>
      <c r="S20" s="19">
        <v>42169.814340277779</v>
      </c>
      <c r="T20" s="19">
        <v>42199.814340277779</v>
      </c>
      <c r="V20" s="3"/>
      <c r="W20" s="3"/>
      <c r="X20" s="6"/>
      <c r="Y20" s="8"/>
      <c r="AI20" s="14"/>
      <c r="AJ20" s="15"/>
      <c r="AK20" s="13"/>
      <c r="AM20" s="19"/>
      <c r="AN20" s="19"/>
      <c r="AP20" s="3"/>
      <c r="AQ20" s="3"/>
      <c r="AR20" s="6"/>
      <c r="AS20" s="8"/>
      <c r="BC20" s="14"/>
      <c r="BD20" s="15"/>
      <c r="BE20" s="13"/>
      <c r="BG20" s="19"/>
      <c r="BH20" s="19"/>
      <c r="BJ20" s="3"/>
      <c r="BK20" s="3"/>
      <c r="BL20" s="6"/>
      <c r="BM20" s="8"/>
      <c r="BW20" s="14"/>
      <c r="BX20" s="15"/>
      <c r="BY20" s="13"/>
      <c r="CA20" s="19"/>
      <c r="CB20" s="19"/>
      <c r="CD20" s="3"/>
      <c r="CE20" s="3"/>
      <c r="CF20" s="6"/>
      <c r="CG20" s="8"/>
      <c r="CQ20" s="14"/>
      <c r="CR20" s="15"/>
      <c r="CS20" s="13"/>
      <c r="CU20" s="19"/>
      <c r="CV20" s="19"/>
      <c r="CX20" s="3"/>
      <c r="CY20" s="3"/>
      <c r="CZ20" s="6"/>
      <c r="DA20" s="8"/>
      <c r="DK20" s="14"/>
      <c r="DL20" s="15"/>
      <c r="DM20" s="13"/>
      <c r="DO20" s="19"/>
      <c r="DP20" s="19"/>
      <c r="DR20" s="3"/>
      <c r="DS20" s="3"/>
      <c r="DT20" s="6"/>
      <c r="DU20" s="8"/>
      <c r="EE20" s="14"/>
      <c r="EF20" s="15"/>
      <c r="EG20" s="13"/>
      <c r="EI20" s="19"/>
      <c r="EJ20" s="19"/>
      <c r="EL20" s="3"/>
      <c r="EM20" s="3"/>
      <c r="EN20" s="6"/>
      <c r="EO20" s="8"/>
      <c r="EY20" s="14"/>
      <c r="EZ20" s="15"/>
      <c r="FA20" s="13"/>
      <c r="FC20" s="19"/>
      <c r="FD20" s="19"/>
      <c r="FF20" s="3"/>
      <c r="FG20" s="3"/>
      <c r="FH20" s="6"/>
      <c r="FI20" s="8"/>
      <c r="FS20" s="14"/>
      <c r="FT20" s="15"/>
      <c r="FU20" s="13"/>
      <c r="FW20" s="19"/>
      <c r="FX20" s="19"/>
      <c r="FZ20" s="3"/>
      <c r="GA20" s="3"/>
      <c r="GB20" s="6"/>
      <c r="GC20" s="8"/>
      <c r="GM20" s="14"/>
      <c r="GN20" s="15"/>
      <c r="GO20" s="13"/>
      <c r="GQ20" s="19"/>
      <c r="GR20" s="19"/>
      <c r="GT20" s="3"/>
      <c r="GU20" s="3"/>
      <c r="GV20" s="6"/>
      <c r="GW20" s="8"/>
      <c r="HG20" s="14"/>
      <c r="HH20" s="15"/>
      <c r="HI20" s="13"/>
      <c r="HK20" s="19"/>
      <c r="HL20" s="19"/>
      <c r="HN20" s="3"/>
      <c r="HO20" s="3"/>
      <c r="HP20" s="6"/>
      <c r="HQ20" s="8"/>
      <c r="IA20" s="14"/>
      <c r="IB20" s="15"/>
      <c r="IC20" s="13"/>
      <c r="IE20" s="19"/>
      <c r="IF20" s="19"/>
      <c r="IH20" s="3"/>
      <c r="II20" s="3"/>
      <c r="IJ20" s="6"/>
      <c r="IK20" s="8"/>
      <c r="IU20" s="14"/>
      <c r="IV20" s="15"/>
      <c r="IW20" s="13"/>
      <c r="IY20" s="19"/>
      <c r="IZ20" s="19"/>
      <c r="JB20" s="3"/>
      <c r="JC20" s="3"/>
      <c r="JD20" s="6"/>
      <c r="JE20" s="8"/>
      <c r="JO20" s="14"/>
      <c r="JP20" s="15"/>
      <c r="JQ20" s="13"/>
      <c r="JS20" s="19"/>
      <c r="JT20" s="19"/>
      <c r="JV20" s="3"/>
      <c r="JW20" s="3"/>
      <c r="JX20" s="6"/>
      <c r="JY20" s="8"/>
      <c r="KI20" s="14"/>
      <c r="KJ20" s="15"/>
      <c r="KK20" s="13"/>
      <c r="KM20" s="19"/>
      <c r="KN20" s="19"/>
      <c r="KP20" s="3"/>
      <c r="KQ20" s="3"/>
      <c r="KR20" s="6"/>
      <c r="KS20" s="8"/>
      <c r="LC20" s="14"/>
      <c r="LD20" s="15"/>
      <c r="LE20" s="13"/>
      <c r="LG20" s="19"/>
      <c r="LH20" s="19"/>
      <c r="LJ20" s="3"/>
      <c r="LK20" s="3"/>
      <c r="LL20" s="6"/>
      <c r="LM20" s="8"/>
      <c r="LW20" s="14"/>
      <c r="LX20" s="15"/>
      <c r="LY20" s="13"/>
      <c r="MA20" s="19"/>
      <c r="MB20" s="19"/>
      <c r="MD20" s="3"/>
      <c r="ME20" s="3"/>
      <c r="MF20" s="6"/>
      <c r="MG20" s="8"/>
      <c r="MQ20" s="14"/>
      <c r="MR20" s="15"/>
      <c r="MS20" s="13"/>
      <c r="MU20" s="19"/>
      <c r="MV20" s="19"/>
      <c r="MX20" s="3"/>
      <c r="MY20" s="3"/>
      <c r="MZ20" s="6"/>
      <c r="NA20" s="8"/>
      <c r="NK20" s="14"/>
      <c r="NL20" s="15"/>
      <c r="NM20" s="13"/>
      <c r="NO20" s="19"/>
      <c r="NP20" s="19"/>
      <c r="NR20" s="3"/>
      <c r="NS20" s="3"/>
      <c r="NT20" s="6"/>
      <c r="NU20" s="8"/>
      <c r="OE20" s="14"/>
      <c r="OF20" s="15"/>
      <c r="OG20" s="13"/>
      <c r="OI20" s="19"/>
      <c r="OJ20" s="19"/>
      <c r="OL20" s="3"/>
      <c r="OM20" s="3"/>
      <c r="ON20" s="6"/>
      <c r="OO20" s="8"/>
      <c r="OY20" s="14"/>
      <c r="OZ20" s="15"/>
      <c r="PA20" s="13"/>
      <c r="PC20" s="19"/>
      <c r="PD20" s="19"/>
    </row>
    <row r="21" spans="1:420" ht="42.75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4">
        <v>135</v>
      </c>
      <c r="P21" s="15">
        <v>168.75</v>
      </c>
      <c r="Q21" s="13" t="s">
        <v>8315</v>
      </c>
      <c r="R21" t="s">
        <v>8316</v>
      </c>
      <c r="S21" s="19">
        <v>42483.675208333334</v>
      </c>
      <c r="T21" s="19">
        <v>42522.789583333331</v>
      </c>
      <c r="V21" s="3"/>
      <c r="W21" s="3"/>
      <c r="X21" s="6"/>
      <c r="Y21" s="8"/>
      <c r="AI21" s="14"/>
      <c r="AJ21" s="15"/>
      <c r="AK21" s="13"/>
      <c r="AM21" s="19"/>
      <c r="AN21" s="19"/>
      <c r="AP21" s="3"/>
      <c r="AQ21" s="3"/>
      <c r="AR21" s="6"/>
      <c r="AS21" s="8"/>
      <c r="BC21" s="14"/>
      <c r="BD21" s="15"/>
      <c r="BE21" s="13"/>
      <c r="BG21" s="19"/>
      <c r="BH21" s="19"/>
      <c r="BJ21" s="3"/>
      <c r="BK21" s="3"/>
      <c r="BL21" s="6"/>
      <c r="BM21" s="8"/>
      <c r="BW21" s="14"/>
      <c r="BX21" s="15"/>
      <c r="BY21" s="13"/>
      <c r="CA21" s="19"/>
      <c r="CB21" s="19"/>
      <c r="CD21" s="3"/>
      <c r="CE21" s="3"/>
      <c r="CF21" s="6"/>
      <c r="CG21" s="8"/>
      <c r="CQ21" s="14"/>
      <c r="CR21" s="15"/>
      <c r="CS21" s="13"/>
      <c r="CU21" s="19"/>
      <c r="CV21" s="19"/>
      <c r="CX21" s="3"/>
      <c r="CY21" s="3"/>
      <c r="CZ21" s="6"/>
      <c r="DA21" s="8"/>
      <c r="DK21" s="14"/>
      <c r="DL21" s="15"/>
      <c r="DM21" s="13"/>
      <c r="DO21" s="19"/>
      <c r="DP21" s="19"/>
      <c r="DR21" s="3"/>
      <c r="DS21" s="3"/>
      <c r="DT21" s="6"/>
      <c r="DU21" s="8"/>
      <c r="EE21" s="14"/>
      <c r="EF21" s="15"/>
      <c r="EG21" s="13"/>
      <c r="EI21" s="19"/>
      <c r="EJ21" s="19"/>
      <c r="EL21" s="3"/>
      <c r="EM21" s="3"/>
      <c r="EN21" s="6"/>
      <c r="EO21" s="8"/>
      <c r="EY21" s="14"/>
      <c r="EZ21" s="15"/>
      <c r="FA21" s="13"/>
      <c r="FC21" s="19"/>
      <c r="FD21" s="19"/>
      <c r="FF21" s="3"/>
      <c r="FG21" s="3"/>
      <c r="FH21" s="6"/>
      <c r="FI21" s="8"/>
      <c r="FS21" s="14"/>
      <c r="FT21" s="15"/>
      <c r="FU21" s="13"/>
      <c r="FW21" s="19"/>
      <c r="FX21" s="19"/>
      <c r="FZ21" s="3"/>
      <c r="GA21" s="3"/>
      <c r="GB21" s="6"/>
      <c r="GC21" s="8"/>
      <c r="GM21" s="14"/>
      <c r="GN21" s="15"/>
      <c r="GO21" s="13"/>
      <c r="GQ21" s="19"/>
      <c r="GR21" s="19"/>
      <c r="GT21" s="3"/>
      <c r="GU21" s="3"/>
      <c r="GV21" s="6"/>
      <c r="GW21" s="8"/>
      <c r="HG21" s="14"/>
      <c r="HH21" s="15"/>
      <c r="HI21" s="13"/>
      <c r="HK21" s="19"/>
      <c r="HL21" s="19"/>
      <c r="HN21" s="3"/>
      <c r="HO21" s="3"/>
      <c r="HP21" s="6"/>
      <c r="HQ21" s="8"/>
      <c r="IA21" s="14"/>
      <c r="IB21" s="15"/>
      <c r="IC21" s="13"/>
      <c r="IE21" s="19"/>
      <c r="IF21" s="19"/>
      <c r="IH21" s="3"/>
      <c r="II21" s="3"/>
      <c r="IJ21" s="6"/>
      <c r="IK21" s="8"/>
      <c r="IU21" s="14"/>
      <c r="IV21" s="15"/>
      <c r="IW21" s="13"/>
      <c r="IY21" s="19"/>
      <c r="IZ21" s="19"/>
      <c r="JB21" s="3"/>
      <c r="JC21" s="3"/>
      <c r="JD21" s="6"/>
      <c r="JE21" s="8"/>
      <c r="JO21" s="14"/>
      <c r="JP21" s="15"/>
      <c r="JQ21" s="13"/>
      <c r="JS21" s="19"/>
      <c r="JT21" s="19"/>
      <c r="JV21" s="3"/>
      <c r="JW21" s="3"/>
      <c r="JX21" s="6"/>
      <c r="JY21" s="8"/>
      <c r="KI21" s="14"/>
      <c r="KJ21" s="15"/>
      <c r="KK21" s="13"/>
      <c r="KM21" s="19"/>
      <c r="KN21" s="19"/>
      <c r="KP21" s="3"/>
      <c r="KQ21" s="3"/>
      <c r="KR21" s="6"/>
      <c r="KS21" s="8"/>
      <c r="LC21" s="14"/>
      <c r="LD21" s="15"/>
      <c r="LE21" s="13"/>
      <c r="LG21" s="19"/>
      <c r="LH21" s="19"/>
      <c r="LJ21" s="3"/>
      <c r="LK21" s="3"/>
      <c r="LL21" s="6"/>
      <c r="LM21" s="8"/>
      <c r="LW21" s="14"/>
      <c r="LX21" s="15"/>
      <c r="LY21" s="13"/>
      <c r="MA21" s="19"/>
      <c r="MB21" s="19"/>
      <c r="MD21" s="3"/>
      <c r="ME21" s="3"/>
      <c r="MF21" s="6"/>
      <c r="MG21" s="8"/>
      <c r="MQ21" s="14"/>
      <c r="MR21" s="15"/>
      <c r="MS21" s="13"/>
      <c r="MU21" s="19"/>
      <c r="MV21" s="19"/>
      <c r="MX21" s="3"/>
      <c r="MY21" s="3"/>
      <c r="MZ21" s="6"/>
      <c r="NA21" s="8"/>
      <c r="NK21" s="14"/>
      <c r="NL21" s="15"/>
      <c r="NM21" s="13"/>
      <c r="NO21" s="19"/>
      <c r="NP21" s="19"/>
      <c r="NR21" s="3"/>
      <c r="NS21" s="3"/>
      <c r="NT21" s="6"/>
      <c r="NU21" s="8"/>
      <c r="OE21" s="14"/>
      <c r="OF21" s="15"/>
      <c r="OG21" s="13"/>
      <c r="OI21" s="19"/>
      <c r="OJ21" s="19"/>
      <c r="OL21" s="3"/>
      <c r="OM21" s="3"/>
      <c r="ON21" s="6"/>
      <c r="OO21" s="8"/>
      <c r="OY21" s="14"/>
      <c r="OZ21" s="15"/>
      <c r="PA21" s="13"/>
      <c r="PC21" s="19"/>
      <c r="PD21" s="19"/>
    </row>
    <row r="22" spans="1:420" ht="42.75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4">
        <v>103</v>
      </c>
      <c r="P22" s="15">
        <v>70.86</v>
      </c>
      <c r="Q22" s="13" t="s">
        <v>8315</v>
      </c>
      <c r="R22" t="s">
        <v>8316</v>
      </c>
      <c r="S22" s="19">
        <v>42195.749745370369</v>
      </c>
      <c r="T22" s="19">
        <v>42206.125</v>
      </c>
      <c r="V22" s="3"/>
      <c r="W22" s="3"/>
      <c r="X22" s="6"/>
      <c r="Y22" s="8"/>
      <c r="AI22" s="14"/>
      <c r="AJ22" s="15"/>
      <c r="AK22" s="13"/>
      <c r="AM22" s="19"/>
      <c r="AN22" s="19"/>
      <c r="AP22" s="3"/>
      <c r="AQ22" s="3"/>
      <c r="AR22" s="6"/>
      <c r="AS22" s="8"/>
      <c r="BC22" s="14"/>
      <c r="BD22" s="15"/>
      <c r="BE22" s="13"/>
      <c r="BG22" s="19"/>
      <c r="BH22" s="19"/>
      <c r="BJ22" s="3"/>
      <c r="BK22" s="3"/>
      <c r="BL22" s="6"/>
      <c r="BM22" s="8"/>
      <c r="BW22" s="14"/>
      <c r="BX22" s="15"/>
      <c r="BY22" s="13"/>
      <c r="CA22" s="19"/>
      <c r="CB22" s="19"/>
      <c r="CD22" s="3"/>
      <c r="CE22" s="3"/>
      <c r="CF22" s="6"/>
      <c r="CG22" s="8"/>
      <c r="CQ22" s="14"/>
      <c r="CR22" s="15"/>
      <c r="CS22" s="13"/>
      <c r="CU22" s="19"/>
      <c r="CV22" s="19"/>
      <c r="CX22" s="3"/>
      <c r="CY22" s="3"/>
      <c r="CZ22" s="6"/>
      <c r="DA22" s="8"/>
      <c r="DK22" s="14"/>
      <c r="DL22" s="15"/>
      <c r="DM22" s="13"/>
      <c r="DO22" s="19"/>
      <c r="DP22" s="19"/>
      <c r="DR22" s="3"/>
      <c r="DS22" s="3"/>
      <c r="DT22" s="6"/>
      <c r="DU22" s="8"/>
      <c r="EE22" s="14"/>
      <c r="EF22" s="15"/>
      <c r="EG22" s="13"/>
      <c r="EI22" s="19"/>
      <c r="EJ22" s="19"/>
      <c r="EL22" s="3"/>
      <c r="EM22" s="3"/>
      <c r="EN22" s="6"/>
      <c r="EO22" s="8"/>
      <c r="EY22" s="14"/>
      <c r="EZ22" s="15"/>
      <c r="FA22" s="13"/>
      <c r="FC22" s="19"/>
      <c r="FD22" s="19"/>
      <c r="FF22" s="3"/>
      <c r="FG22" s="3"/>
      <c r="FH22" s="6"/>
      <c r="FI22" s="8"/>
      <c r="FS22" s="14"/>
      <c r="FT22" s="15"/>
      <c r="FU22" s="13"/>
      <c r="FW22" s="19"/>
      <c r="FX22" s="19"/>
      <c r="FZ22" s="3"/>
      <c r="GA22" s="3"/>
      <c r="GB22" s="6"/>
      <c r="GC22" s="8"/>
      <c r="GM22" s="14"/>
      <c r="GN22" s="15"/>
      <c r="GO22" s="13"/>
      <c r="GQ22" s="19"/>
      <c r="GR22" s="19"/>
      <c r="GT22" s="3"/>
      <c r="GU22" s="3"/>
      <c r="GV22" s="6"/>
      <c r="GW22" s="8"/>
      <c r="HG22" s="14"/>
      <c r="HH22" s="15"/>
      <c r="HI22" s="13"/>
      <c r="HK22" s="19"/>
      <c r="HL22" s="19"/>
      <c r="HN22" s="3"/>
      <c r="HO22" s="3"/>
      <c r="HP22" s="6"/>
      <c r="HQ22" s="8"/>
      <c r="IA22" s="14"/>
      <c r="IB22" s="15"/>
      <c r="IC22" s="13"/>
      <c r="IE22" s="19"/>
      <c r="IF22" s="19"/>
      <c r="IH22" s="3"/>
      <c r="II22" s="3"/>
      <c r="IJ22" s="6"/>
      <c r="IK22" s="8"/>
      <c r="IU22" s="14"/>
      <c r="IV22" s="15"/>
      <c r="IW22" s="13"/>
      <c r="IY22" s="19"/>
      <c r="IZ22" s="19"/>
      <c r="JB22" s="3"/>
      <c r="JC22" s="3"/>
      <c r="JD22" s="6"/>
      <c r="JE22" s="8"/>
      <c r="JO22" s="14"/>
      <c r="JP22" s="15"/>
      <c r="JQ22" s="13"/>
      <c r="JS22" s="19"/>
      <c r="JT22" s="19"/>
      <c r="JV22" s="3"/>
      <c r="JW22" s="3"/>
      <c r="JX22" s="6"/>
      <c r="JY22" s="8"/>
      <c r="KI22" s="14"/>
      <c r="KJ22" s="15"/>
      <c r="KK22" s="13"/>
      <c r="KM22" s="19"/>
      <c r="KN22" s="19"/>
      <c r="KP22" s="3"/>
      <c r="KQ22" s="3"/>
      <c r="KR22" s="6"/>
      <c r="KS22" s="8"/>
      <c r="LC22" s="14"/>
      <c r="LD22" s="15"/>
      <c r="LE22" s="13"/>
      <c r="LG22" s="19"/>
      <c r="LH22" s="19"/>
      <c r="LJ22" s="3"/>
      <c r="LK22" s="3"/>
      <c r="LL22" s="6"/>
      <c r="LM22" s="8"/>
      <c r="LW22" s="14"/>
      <c r="LX22" s="15"/>
      <c r="LY22" s="13"/>
      <c r="MA22" s="19"/>
      <c r="MB22" s="19"/>
      <c r="MD22" s="3"/>
      <c r="ME22" s="3"/>
      <c r="MF22" s="6"/>
      <c r="MG22" s="8"/>
      <c r="MQ22" s="14"/>
      <c r="MR22" s="15"/>
      <c r="MS22" s="13"/>
      <c r="MU22" s="19"/>
      <c r="MV22" s="19"/>
      <c r="MX22" s="3"/>
      <c r="MY22" s="3"/>
      <c r="MZ22" s="6"/>
      <c r="NA22" s="8"/>
      <c r="NK22" s="14"/>
      <c r="NL22" s="15"/>
      <c r="NM22" s="13"/>
      <c r="NO22" s="19"/>
      <c r="NP22" s="19"/>
      <c r="NR22" s="3"/>
      <c r="NS22" s="3"/>
      <c r="NT22" s="6"/>
      <c r="NU22" s="8"/>
      <c r="OE22" s="14"/>
      <c r="OF22" s="15"/>
      <c r="OG22" s="13"/>
      <c r="OI22" s="19"/>
      <c r="OJ22" s="19"/>
      <c r="OL22" s="3"/>
      <c r="OM22" s="3"/>
      <c r="ON22" s="6"/>
      <c r="OO22" s="8"/>
      <c r="OY22" s="14"/>
      <c r="OZ22" s="15"/>
      <c r="PA22" s="13"/>
      <c r="PC22" s="19"/>
      <c r="PD22" s="19"/>
    </row>
    <row r="23" spans="1:420" ht="42.7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4">
        <v>100</v>
      </c>
      <c r="P23" s="15">
        <v>50</v>
      </c>
      <c r="Q23" s="13" t="s">
        <v>8315</v>
      </c>
      <c r="R23" t="s">
        <v>8316</v>
      </c>
      <c r="S23" s="19">
        <v>42675.057997685188</v>
      </c>
      <c r="T23" s="19">
        <v>42705.099664351852</v>
      </c>
      <c r="V23" s="3"/>
      <c r="W23" s="3"/>
      <c r="X23" s="6"/>
      <c r="Y23" s="8"/>
      <c r="AI23" s="14"/>
      <c r="AJ23" s="15"/>
      <c r="AK23" s="13"/>
      <c r="AM23" s="19"/>
      <c r="AN23" s="19"/>
      <c r="AP23" s="3"/>
      <c r="AQ23" s="3"/>
      <c r="AR23" s="6"/>
      <c r="AS23" s="8"/>
      <c r="BC23" s="14"/>
      <c r="BD23" s="15"/>
      <c r="BE23" s="13"/>
      <c r="BG23" s="19"/>
      <c r="BH23" s="19"/>
      <c r="BJ23" s="3"/>
      <c r="BK23" s="3"/>
      <c r="BL23" s="6"/>
      <c r="BM23" s="8"/>
      <c r="BW23" s="14"/>
      <c r="BX23" s="15"/>
      <c r="BY23" s="13"/>
      <c r="CA23" s="19"/>
      <c r="CB23" s="19"/>
      <c r="CD23" s="3"/>
      <c r="CE23" s="3"/>
      <c r="CF23" s="6"/>
      <c r="CG23" s="8"/>
      <c r="CQ23" s="14"/>
      <c r="CR23" s="15"/>
      <c r="CS23" s="13"/>
      <c r="CU23" s="19"/>
      <c r="CV23" s="19"/>
      <c r="CX23" s="3"/>
      <c r="CY23" s="3"/>
      <c r="CZ23" s="6"/>
      <c r="DA23" s="8"/>
      <c r="DK23" s="14"/>
      <c r="DL23" s="15"/>
      <c r="DM23" s="13"/>
      <c r="DO23" s="19"/>
      <c r="DP23" s="19"/>
      <c r="DR23" s="3"/>
      <c r="DS23" s="3"/>
      <c r="DT23" s="6"/>
      <c r="DU23" s="8"/>
      <c r="EE23" s="14"/>
      <c r="EF23" s="15"/>
      <c r="EG23" s="13"/>
      <c r="EI23" s="19"/>
      <c r="EJ23" s="19"/>
      <c r="EL23" s="3"/>
      <c r="EM23" s="3"/>
      <c r="EN23" s="6"/>
      <c r="EO23" s="8"/>
      <c r="EY23" s="14"/>
      <c r="EZ23" s="15"/>
      <c r="FA23" s="13"/>
      <c r="FC23" s="19"/>
      <c r="FD23" s="19"/>
      <c r="FF23" s="3"/>
      <c r="FG23" s="3"/>
      <c r="FH23" s="6"/>
      <c r="FI23" s="8"/>
      <c r="FS23" s="14"/>
      <c r="FT23" s="15"/>
      <c r="FU23" s="13"/>
      <c r="FW23" s="19"/>
      <c r="FX23" s="19"/>
      <c r="FZ23" s="3"/>
      <c r="GA23" s="3"/>
      <c r="GB23" s="6"/>
      <c r="GC23" s="8"/>
      <c r="GM23" s="14"/>
      <c r="GN23" s="15"/>
      <c r="GO23" s="13"/>
      <c r="GQ23" s="19"/>
      <c r="GR23" s="19"/>
      <c r="GT23" s="3"/>
      <c r="GU23" s="3"/>
      <c r="GV23" s="6"/>
      <c r="GW23" s="8"/>
      <c r="HG23" s="14"/>
      <c r="HH23" s="15"/>
      <c r="HI23" s="13"/>
      <c r="HK23" s="19"/>
      <c r="HL23" s="19"/>
      <c r="HN23" s="3"/>
      <c r="HO23" s="3"/>
      <c r="HP23" s="6"/>
      <c r="HQ23" s="8"/>
      <c r="IA23" s="14"/>
      <c r="IB23" s="15"/>
      <c r="IC23" s="13"/>
      <c r="IE23" s="19"/>
      <c r="IF23" s="19"/>
      <c r="IH23" s="3"/>
      <c r="II23" s="3"/>
      <c r="IJ23" s="6"/>
      <c r="IK23" s="8"/>
      <c r="IU23" s="14"/>
      <c r="IV23" s="15"/>
      <c r="IW23" s="13"/>
      <c r="IY23" s="19"/>
      <c r="IZ23" s="19"/>
      <c r="JB23" s="3"/>
      <c r="JC23" s="3"/>
      <c r="JD23" s="6"/>
      <c r="JE23" s="8"/>
      <c r="JO23" s="14"/>
      <c r="JP23" s="15"/>
      <c r="JQ23" s="13"/>
      <c r="JS23" s="19"/>
      <c r="JT23" s="19"/>
      <c r="JV23" s="3"/>
      <c r="JW23" s="3"/>
      <c r="JX23" s="6"/>
      <c r="JY23" s="8"/>
      <c r="KI23" s="14"/>
      <c r="KJ23" s="15"/>
      <c r="KK23" s="13"/>
      <c r="KM23" s="19"/>
      <c r="KN23" s="19"/>
      <c r="KP23" s="3"/>
      <c r="KQ23" s="3"/>
      <c r="KR23" s="6"/>
      <c r="KS23" s="8"/>
      <c r="LC23" s="14"/>
      <c r="LD23" s="15"/>
      <c r="LE23" s="13"/>
      <c r="LG23" s="19"/>
      <c r="LH23" s="19"/>
      <c r="LJ23" s="3"/>
      <c r="LK23" s="3"/>
      <c r="LL23" s="6"/>
      <c r="LM23" s="8"/>
      <c r="LW23" s="14"/>
      <c r="LX23" s="15"/>
      <c r="LY23" s="13"/>
      <c r="MA23" s="19"/>
      <c r="MB23" s="19"/>
      <c r="MD23" s="3"/>
      <c r="ME23" s="3"/>
      <c r="MF23" s="6"/>
      <c r="MG23" s="8"/>
      <c r="MQ23" s="14"/>
      <c r="MR23" s="15"/>
      <c r="MS23" s="13"/>
      <c r="MU23" s="19"/>
      <c r="MV23" s="19"/>
      <c r="MX23" s="3"/>
      <c r="MY23" s="3"/>
      <c r="MZ23" s="6"/>
      <c r="NA23" s="8"/>
      <c r="NK23" s="14"/>
      <c r="NL23" s="15"/>
      <c r="NM23" s="13"/>
      <c r="NO23" s="19"/>
      <c r="NP23" s="19"/>
      <c r="NR23" s="3"/>
      <c r="NS23" s="3"/>
      <c r="NT23" s="6"/>
      <c r="NU23" s="8"/>
      <c r="OE23" s="14"/>
      <c r="OF23" s="15"/>
      <c r="OG23" s="13"/>
      <c r="OI23" s="19"/>
      <c r="OJ23" s="19"/>
      <c r="OL23" s="3"/>
      <c r="OM23" s="3"/>
      <c r="ON23" s="6"/>
      <c r="OO23" s="8"/>
      <c r="OY23" s="14"/>
      <c r="OZ23" s="15"/>
      <c r="PA23" s="13"/>
      <c r="PC23" s="19"/>
      <c r="PD23" s="19"/>
    </row>
    <row r="24" spans="1:420" ht="28.5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4">
        <v>105</v>
      </c>
      <c r="P24" s="15">
        <v>47</v>
      </c>
      <c r="Q24" s="13" t="s">
        <v>8315</v>
      </c>
      <c r="R24" t="s">
        <v>8316</v>
      </c>
      <c r="S24" s="19">
        <v>42018.94159722222</v>
      </c>
      <c r="T24" s="19">
        <v>42047.291666666672</v>
      </c>
      <c r="V24" s="3"/>
      <c r="W24" s="3"/>
      <c r="X24" s="6"/>
      <c r="Y24" s="8"/>
      <c r="AI24" s="14"/>
      <c r="AJ24" s="15"/>
      <c r="AK24" s="13"/>
      <c r="AM24" s="19"/>
      <c r="AN24" s="19"/>
      <c r="AP24" s="3"/>
      <c r="AQ24" s="3"/>
      <c r="AR24" s="6"/>
      <c r="AS24" s="8"/>
      <c r="BC24" s="14"/>
      <c r="BD24" s="15"/>
      <c r="BE24" s="13"/>
      <c r="BG24" s="19"/>
      <c r="BH24" s="19"/>
      <c r="BJ24" s="3"/>
      <c r="BK24" s="3"/>
      <c r="BL24" s="6"/>
      <c r="BM24" s="8"/>
      <c r="BW24" s="14"/>
      <c r="BX24" s="15"/>
      <c r="BY24" s="13"/>
      <c r="CA24" s="19"/>
      <c r="CB24" s="19"/>
      <c r="CD24" s="3"/>
      <c r="CE24" s="3"/>
      <c r="CF24" s="6"/>
      <c r="CG24" s="8"/>
      <c r="CQ24" s="14"/>
      <c r="CR24" s="15"/>
      <c r="CS24" s="13"/>
      <c r="CU24" s="19"/>
      <c r="CV24" s="19"/>
      <c r="CX24" s="3"/>
      <c r="CY24" s="3"/>
      <c r="CZ24" s="6"/>
      <c r="DA24" s="8"/>
      <c r="DK24" s="14"/>
      <c r="DL24" s="15"/>
      <c r="DM24" s="13"/>
      <c r="DO24" s="19"/>
      <c r="DP24" s="19"/>
      <c r="DR24" s="3"/>
      <c r="DS24" s="3"/>
      <c r="DT24" s="6"/>
      <c r="DU24" s="8"/>
      <c r="EE24" s="14"/>
      <c r="EF24" s="15"/>
      <c r="EG24" s="13"/>
      <c r="EI24" s="19"/>
      <c r="EJ24" s="19"/>
      <c r="EL24" s="3"/>
      <c r="EM24" s="3"/>
      <c r="EN24" s="6"/>
      <c r="EO24" s="8"/>
      <c r="EY24" s="14"/>
      <c r="EZ24" s="15"/>
      <c r="FA24" s="13"/>
      <c r="FC24" s="19"/>
      <c r="FD24" s="19"/>
      <c r="FF24" s="3"/>
      <c r="FG24" s="3"/>
      <c r="FH24" s="6"/>
      <c r="FI24" s="8"/>
      <c r="FS24" s="14"/>
      <c r="FT24" s="15"/>
      <c r="FU24" s="13"/>
      <c r="FW24" s="19"/>
      <c r="FX24" s="19"/>
      <c r="FZ24" s="3"/>
      <c r="GA24" s="3"/>
      <c r="GB24" s="6"/>
      <c r="GC24" s="8"/>
      <c r="GM24" s="14"/>
      <c r="GN24" s="15"/>
      <c r="GO24" s="13"/>
      <c r="GQ24" s="19"/>
      <c r="GR24" s="19"/>
      <c r="GT24" s="3"/>
      <c r="GU24" s="3"/>
      <c r="GV24" s="6"/>
      <c r="GW24" s="8"/>
      <c r="HG24" s="14"/>
      <c r="HH24" s="15"/>
      <c r="HI24" s="13"/>
      <c r="HK24" s="19"/>
      <c r="HL24" s="19"/>
      <c r="HN24" s="3"/>
      <c r="HO24" s="3"/>
      <c r="HP24" s="6"/>
      <c r="HQ24" s="8"/>
      <c r="IA24" s="14"/>
      <c r="IB24" s="15"/>
      <c r="IC24" s="13"/>
      <c r="IE24" s="19"/>
      <c r="IF24" s="19"/>
      <c r="IH24" s="3"/>
      <c r="II24" s="3"/>
      <c r="IJ24" s="6"/>
      <c r="IK24" s="8"/>
      <c r="IU24" s="14"/>
      <c r="IV24" s="15"/>
      <c r="IW24" s="13"/>
      <c r="IY24" s="19"/>
      <c r="IZ24" s="19"/>
      <c r="JB24" s="3"/>
      <c r="JC24" s="3"/>
      <c r="JD24" s="6"/>
      <c r="JE24" s="8"/>
      <c r="JO24" s="14"/>
      <c r="JP24" s="15"/>
      <c r="JQ24" s="13"/>
      <c r="JS24" s="19"/>
      <c r="JT24" s="19"/>
      <c r="JV24" s="3"/>
      <c r="JW24" s="3"/>
      <c r="JX24" s="6"/>
      <c r="JY24" s="8"/>
      <c r="KI24" s="14"/>
      <c r="KJ24" s="15"/>
      <c r="KK24" s="13"/>
      <c r="KM24" s="19"/>
      <c r="KN24" s="19"/>
      <c r="KP24" s="3"/>
      <c r="KQ24" s="3"/>
      <c r="KR24" s="6"/>
      <c r="KS24" s="8"/>
      <c r="LC24" s="14"/>
      <c r="LD24" s="15"/>
      <c r="LE24" s="13"/>
      <c r="LG24" s="19"/>
      <c r="LH24" s="19"/>
      <c r="LJ24" s="3"/>
      <c r="LK24" s="3"/>
      <c r="LL24" s="6"/>
      <c r="LM24" s="8"/>
      <c r="LW24" s="14"/>
      <c r="LX24" s="15"/>
      <c r="LY24" s="13"/>
      <c r="MA24" s="19"/>
      <c r="MB24" s="19"/>
      <c r="MD24" s="3"/>
      <c r="ME24" s="3"/>
      <c r="MF24" s="6"/>
      <c r="MG24" s="8"/>
      <c r="MQ24" s="14"/>
      <c r="MR24" s="15"/>
      <c r="MS24" s="13"/>
      <c r="MU24" s="19"/>
      <c r="MV24" s="19"/>
      <c r="MX24" s="3"/>
      <c r="MY24" s="3"/>
      <c r="MZ24" s="6"/>
      <c r="NA24" s="8"/>
      <c r="NK24" s="14"/>
      <c r="NL24" s="15"/>
      <c r="NM24" s="13"/>
      <c r="NO24" s="19"/>
      <c r="NP24" s="19"/>
      <c r="NR24" s="3"/>
      <c r="NS24" s="3"/>
      <c r="NT24" s="6"/>
      <c r="NU24" s="8"/>
      <c r="OE24" s="14"/>
      <c r="OF24" s="15"/>
      <c r="OG24" s="13"/>
      <c r="OI24" s="19"/>
      <c r="OJ24" s="19"/>
      <c r="OL24" s="3"/>
      <c r="OM24" s="3"/>
      <c r="ON24" s="6"/>
      <c r="OO24" s="8"/>
      <c r="OY24" s="14"/>
      <c r="OZ24" s="15"/>
      <c r="PA24" s="13"/>
      <c r="PC24" s="19"/>
      <c r="PD24" s="19"/>
    </row>
    <row r="25" spans="1:420" ht="28.5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4">
        <v>120</v>
      </c>
      <c r="P25" s="15">
        <v>66.67</v>
      </c>
      <c r="Q25" s="13" t="s">
        <v>8315</v>
      </c>
      <c r="R25" t="s">
        <v>8316</v>
      </c>
      <c r="S25" s="19">
        <v>42026.924976851849</v>
      </c>
      <c r="T25" s="19">
        <v>42052.207638888889</v>
      </c>
      <c r="V25" s="3"/>
      <c r="W25" s="3"/>
      <c r="X25" s="6"/>
      <c r="Y25" s="8"/>
      <c r="AI25" s="14"/>
      <c r="AJ25" s="15"/>
      <c r="AK25" s="13"/>
      <c r="AM25" s="19"/>
      <c r="AN25" s="19"/>
      <c r="AP25" s="3"/>
      <c r="AQ25" s="3"/>
      <c r="AR25" s="6"/>
      <c r="AS25" s="8"/>
      <c r="BC25" s="14"/>
      <c r="BD25" s="15"/>
      <c r="BE25" s="13"/>
      <c r="BG25" s="19"/>
      <c r="BH25" s="19"/>
      <c r="BJ25" s="3"/>
      <c r="BK25" s="3"/>
      <c r="BL25" s="6"/>
      <c r="BM25" s="8"/>
      <c r="BW25" s="14"/>
      <c r="BX25" s="15"/>
      <c r="BY25" s="13"/>
      <c r="CA25" s="19"/>
      <c r="CB25" s="19"/>
      <c r="CD25" s="3"/>
      <c r="CE25" s="3"/>
      <c r="CF25" s="6"/>
      <c r="CG25" s="8"/>
      <c r="CQ25" s="14"/>
      <c r="CR25" s="15"/>
      <c r="CS25" s="13"/>
      <c r="CU25" s="19"/>
      <c r="CV25" s="19"/>
      <c r="CX25" s="3"/>
      <c r="CY25" s="3"/>
      <c r="CZ25" s="6"/>
      <c r="DA25" s="8"/>
      <c r="DK25" s="14"/>
      <c r="DL25" s="15"/>
      <c r="DM25" s="13"/>
      <c r="DO25" s="19"/>
      <c r="DP25" s="19"/>
      <c r="DR25" s="3"/>
      <c r="DS25" s="3"/>
      <c r="DT25" s="6"/>
      <c r="DU25" s="8"/>
      <c r="EE25" s="14"/>
      <c r="EF25" s="15"/>
      <c r="EG25" s="13"/>
      <c r="EI25" s="19"/>
      <c r="EJ25" s="19"/>
      <c r="EL25" s="3"/>
      <c r="EM25" s="3"/>
      <c r="EN25" s="6"/>
      <c r="EO25" s="8"/>
      <c r="EY25" s="14"/>
      <c r="EZ25" s="15"/>
      <c r="FA25" s="13"/>
      <c r="FC25" s="19"/>
      <c r="FD25" s="19"/>
      <c r="FF25" s="3"/>
      <c r="FG25" s="3"/>
      <c r="FH25" s="6"/>
      <c r="FI25" s="8"/>
      <c r="FS25" s="14"/>
      <c r="FT25" s="15"/>
      <c r="FU25" s="13"/>
      <c r="FW25" s="19"/>
      <c r="FX25" s="19"/>
      <c r="FZ25" s="3"/>
      <c r="GA25" s="3"/>
      <c r="GB25" s="6"/>
      <c r="GC25" s="8"/>
      <c r="GM25" s="14"/>
      <c r="GN25" s="15"/>
      <c r="GO25" s="13"/>
      <c r="GQ25" s="19"/>
      <c r="GR25" s="19"/>
      <c r="GT25" s="3"/>
      <c r="GU25" s="3"/>
      <c r="GV25" s="6"/>
      <c r="GW25" s="8"/>
      <c r="HG25" s="14"/>
      <c r="HH25" s="15"/>
      <c r="HI25" s="13"/>
      <c r="HK25" s="19"/>
      <c r="HL25" s="19"/>
      <c r="HN25" s="3"/>
      <c r="HO25" s="3"/>
      <c r="HP25" s="6"/>
      <c r="HQ25" s="8"/>
      <c r="IA25" s="14"/>
      <c r="IB25" s="15"/>
      <c r="IC25" s="13"/>
      <c r="IE25" s="19"/>
      <c r="IF25" s="19"/>
      <c r="IH25" s="3"/>
      <c r="II25" s="3"/>
      <c r="IJ25" s="6"/>
      <c r="IK25" s="8"/>
      <c r="IU25" s="14"/>
      <c r="IV25" s="15"/>
      <c r="IW25" s="13"/>
      <c r="IY25" s="19"/>
      <c r="IZ25" s="19"/>
      <c r="JB25" s="3"/>
      <c r="JC25" s="3"/>
      <c r="JD25" s="6"/>
      <c r="JE25" s="8"/>
      <c r="JO25" s="14"/>
      <c r="JP25" s="15"/>
      <c r="JQ25" s="13"/>
      <c r="JS25" s="19"/>
      <c r="JT25" s="19"/>
      <c r="JV25" s="3"/>
      <c r="JW25" s="3"/>
      <c r="JX25" s="6"/>
      <c r="JY25" s="8"/>
      <c r="KI25" s="14"/>
      <c r="KJ25" s="15"/>
      <c r="KK25" s="13"/>
      <c r="KM25" s="19"/>
      <c r="KN25" s="19"/>
      <c r="KP25" s="3"/>
      <c r="KQ25" s="3"/>
      <c r="KR25" s="6"/>
      <c r="KS25" s="8"/>
      <c r="LC25" s="14"/>
      <c r="LD25" s="15"/>
      <c r="LE25" s="13"/>
      <c r="LG25" s="19"/>
      <c r="LH25" s="19"/>
      <c r="LJ25" s="3"/>
      <c r="LK25" s="3"/>
      <c r="LL25" s="6"/>
      <c r="LM25" s="8"/>
      <c r="LW25" s="14"/>
      <c r="LX25" s="15"/>
      <c r="LY25" s="13"/>
      <c r="MA25" s="19"/>
      <c r="MB25" s="19"/>
      <c r="MD25" s="3"/>
      <c r="ME25" s="3"/>
      <c r="MF25" s="6"/>
      <c r="MG25" s="8"/>
      <c r="MQ25" s="14"/>
      <c r="MR25" s="15"/>
      <c r="MS25" s="13"/>
      <c r="MU25" s="19"/>
      <c r="MV25" s="19"/>
      <c r="MX25" s="3"/>
      <c r="MY25" s="3"/>
      <c r="MZ25" s="6"/>
      <c r="NA25" s="8"/>
      <c r="NK25" s="14"/>
      <c r="NL25" s="15"/>
      <c r="NM25" s="13"/>
      <c r="NO25" s="19"/>
      <c r="NP25" s="19"/>
      <c r="NR25" s="3"/>
      <c r="NS25" s="3"/>
      <c r="NT25" s="6"/>
      <c r="NU25" s="8"/>
      <c r="OE25" s="14"/>
      <c r="OF25" s="15"/>
      <c r="OG25" s="13"/>
      <c r="OI25" s="19"/>
      <c r="OJ25" s="19"/>
      <c r="OL25" s="3"/>
      <c r="OM25" s="3"/>
      <c r="ON25" s="6"/>
      <c r="OO25" s="8"/>
      <c r="OY25" s="14"/>
      <c r="OZ25" s="15"/>
      <c r="PA25" s="13"/>
      <c r="PC25" s="19"/>
      <c r="PD25" s="19"/>
    </row>
    <row r="26" spans="1:420" ht="42.75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4">
        <v>119</v>
      </c>
      <c r="P26" s="15">
        <v>66.11</v>
      </c>
      <c r="Q26" s="13" t="s">
        <v>8315</v>
      </c>
      <c r="R26" t="s">
        <v>8316</v>
      </c>
      <c r="S26" s="19">
        <v>41920.787534722222</v>
      </c>
      <c r="T26" s="19">
        <v>41941.787534722222</v>
      </c>
      <c r="V26" s="3"/>
      <c r="W26" s="3"/>
      <c r="X26" s="6"/>
      <c r="Y26" s="8"/>
      <c r="AI26" s="14"/>
      <c r="AJ26" s="15"/>
      <c r="AK26" s="13"/>
      <c r="AM26" s="19"/>
      <c r="AN26" s="19"/>
      <c r="AP26" s="3"/>
      <c r="AQ26" s="3"/>
      <c r="AR26" s="6"/>
      <c r="AS26" s="8"/>
      <c r="BC26" s="14"/>
      <c r="BD26" s="15"/>
      <c r="BE26" s="13"/>
      <c r="BG26" s="19"/>
      <c r="BH26" s="19"/>
      <c r="BJ26" s="3"/>
      <c r="BK26" s="3"/>
      <c r="BL26" s="6"/>
      <c r="BM26" s="8"/>
      <c r="BW26" s="14"/>
      <c r="BX26" s="15"/>
      <c r="BY26" s="13"/>
      <c r="CA26" s="19"/>
      <c r="CB26" s="19"/>
      <c r="CD26" s="3"/>
      <c r="CE26" s="3"/>
      <c r="CF26" s="6"/>
      <c r="CG26" s="8"/>
      <c r="CQ26" s="14"/>
      <c r="CR26" s="15"/>
      <c r="CS26" s="13"/>
      <c r="CU26" s="19"/>
      <c r="CV26" s="19"/>
      <c r="CX26" s="3"/>
      <c r="CY26" s="3"/>
      <c r="CZ26" s="6"/>
      <c r="DA26" s="8"/>
      <c r="DK26" s="14"/>
      <c r="DL26" s="15"/>
      <c r="DM26" s="13"/>
      <c r="DO26" s="19"/>
      <c r="DP26" s="19"/>
      <c r="DR26" s="3"/>
      <c r="DS26" s="3"/>
      <c r="DT26" s="6"/>
      <c r="DU26" s="8"/>
      <c r="EE26" s="14"/>
      <c r="EF26" s="15"/>
      <c r="EG26" s="13"/>
      <c r="EI26" s="19"/>
      <c r="EJ26" s="19"/>
      <c r="EL26" s="3"/>
      <c r="EM26" s="3"/>
      <c r="EN26" s="6"/>
      <c r="EO26" s="8"/>
      <c r="EY26" s="14"/>
      <c r="EZ26" s="15"/>
      <c r="FA26" s="13"/>
      <c r="FC26" s="19"/>
      <c r="FD26" s="19"/>
      <c r="FF26" s="3"/>
      <c r="FG26" s="3"/>
      <c r="FH26" s="6"/>
      <c r="FI26" s="8"/>
      <c r="FS26" s="14"/>
      <c r="FT26" s="15"/>
      <c r="FU26" s="13"/>
      <c r="FW26" s="19"/>
      <c r="FX26" s="19"/>
      <c r="FZ26" s="3"/>
      <c r="GA26" s="3"/>
      <c r="GB26" s="6"/>
      <c r="GC26" s="8"/>
      <c r="GM26" s="14"/>
      <c r="GN26" s="15"/>
      <c r="GO26" s="13"/>
      <c r="GQ26" s="19"/>
      <c r="GR26" s="19"/>
      <c r="GT26" s="3"/>
      <c r="GU26" s="3"/>
      <c r="GV26" s="6"/>
      <c r="GW26" s="8"/>
      <c r="HG26" s="14"/>
      <c r="HH26" s="15"/>
      <c r="HI26" s="13"/>
      <c r="HK26" s="19"/>
      <c r="HL26" s="19"/>
      <c r="HN26" s="3"/>
      <c r="HO26" s="3"/>
      <c r="HP26" s="6"/>
      <c r="HQ26" s="8"/>
      <c r="IA26" s="14"/>
      <c r="IB26" s="15"/>
      <c r="IC26" s="13"/>
      <c r="IE26" s="19"/>
      <c r="IF26" s="19"/>
      <c r="IH26" s="3"/>
      <c r="II26" s="3"/>
      <c r="IJ26" s="6"/>
      <c r="IK26" s="8"/>
      <c r="IU26" s="14"/>
      <c r="IV26" s="15"/>
      <c r="IW26" s="13"/>
      <c r="IY26" s="19"/>
      <c r="IZ26" s="19"/>
      <c r="JB26" s="3"/>
      <c r="JC26" s="3"/>
      <c r="JD26" s="6"/>
      <c r="JE26" s="8"/>
      <c r="JO26" s="14"/>
      <c r="JP26" s="15"/>
      <c r="JQ26" s="13"/>
      <c r="JS26" s="19"/>
      <c r="JT26" s="19"/>
      <c r="JV26" s="3"/>
      <c r="JW26" s="3"/>
      <c r="JX26" s="6"/>
      <c r="JY26" s="8"/>
      <c r="KI26" s="14"/>
      <c r="KJ26" s="15"/>
      <c r="KK26" s="13"/>
      <c r="KM26" s="19"/>
      <c r="KN26" s="19"/>
      <c r="KP26" s="3"/>
      <c r="KQ26" s="3"/>
      <c r="KR26" s="6"/>
      <c r="KS26" s="8"/>
      <c r="LC26" s="14"/>
      <c r="LD26" s="15"/>
      <c r="LE26" s="13"/>
      <c r="LG26" s="19"/>
      <c r="LH26" s="19"/>
      <c r="LJ26" s="3"/>
      <c r="LK26" s="3"/>
      <c r="LL26" s="6"/>
      <c r="LM26" s="8"/>
      <c r="LW26" s="14"/>
      <c r="LX26" s="15"/>
      <c r="LY26" s="13"/>
      <c r="MA26" s="19"/>
      <c r="MB26" s="19"/>
      <c r="MD26" s="3"/>
      <c r="ME26" s="3"/>
      <c r="MF26" s="6"/>
      <c r="MG26" s="8"/>
      <c r="MQ26" s="14"/>
      <c r="MR26" s="15"/>
      <c r="MS26" s="13"/>
      <c r="MU26" s="19"/>
      <c r="MV26" s="19"/>
      <c r="MX26" s="3"/>
      <c r="MY26" s="3"/>
      <c r="MZ26" s="6"/>
      <c r="NA26" s="8"/>
      <c r="NK26" s="14"/>
      <c r="NL26" s="15"/>
      <c r="NM26" s="13"/>
      <c r="NO26" s="19"/>
      <c r="NP26" s="19"/>
      <c r="NR26" s="3"/>
      <c r="NS26" s="3"/>
      <c r="NT26" s="6"/>
      <c r="NU26" s="8"/>
      <c r="OE26" s="14"/>
      <c r="OF26" s="15"/>
      <c r="OG26" s="13"/>
      <c r="OI26" s="19"/>
      <c r="OJ26" s="19"/>
      <c r="OL26" s="3"/>
      <c r="OM26" s="3"/>
      <c r="ON26" s="6"/>
      <c r="OO26" s="8"/>
      <c r="OY26" s="14"/>
      <c r="OZ26" s="15"/>
      <c r="PA26" s="13"/>
      <c r="PC26" s="19"/>
      <c r="PD26" s="19"/>
    </row>
    <row r="27" spans="1:420" ht="42.75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4">
        <v>105</v>
      </c>
      <c r="P27" s="15">
        <v>36.86</v>
      </c>
      <c r="Q27" s="13" t="s">
        <v>8315</v>
      </c>
      <c r="R27" t="s">
        <v>8316</v>
      </c>
      <c r="S27" s="19">
        <v>42558.189432870371</v>
      </c>
      <c r="T27" s="19">
        <v>42587.875</v>
      </c>
      <c r="V27" s="3"/>
      <c r="W27" s="3"/>
      <c r="X27" s="6"/>
      <c r="Y27" s="8"/>
      <c r="AI27" s="14"/>
      <c r="AJ27" s="15"/>
      <c r="AK27" s="13"/>
      <c r="AM27" s="19"/>
      <c r="AN27" s="19"/>
      <c r="AP27" s="3"/>
      <c r="AQ27" s="3"/>
      <c r="AR27" s="6"/>
      <c r="AS27" s="8"/>
      <c r="BC27" s="14"/>
      <c r="BD27" s="15"/>
      <c r="BE27" s="13"/>
      <c r="BG27" s="19"/>
      <c r="BH27" s="19"/>
      <c r="BJ27" s="3"/>
      <c r="BK27" s="3"/>
      <c r="BL27" s="6"/>
      <c r="BM27" s="8"/>
      <c r="BW27" s="14"/>
      <c r="BX27" s="15"/>
      <c r="BY27" s="13"/>
      <c r="CA27" s="19"/>
      <c r="CB27" s="19"/>
      <c r="CD27" s="3"/>
      <c r="CE27" s="3"/>
      <c r="CF27" s="6"/>
      <c r="CG27" s="8"/>
      <c r="CQ27" s="14"/>
      <c r="CR27" s="15"/>
      <c r="CS27" s="13"/>
      <c r="CU27" s="19"/>
      <c r="CV27" s="19"/>
      <c r="CX27" s="3"/>
      <c r="CY27" s="3"/>
      <c r="CZ27" s="6"/>
      <c r="DA27" s="8"/>
      <c r="DK27" s="14"/>
      <c r="DL27" s="15"/>
      <c r="DM27" s="13"/>
      <c r="DO27" s="19"/>
      <c r="DP27" s="19"/>
      <c r="DR27" s="3"/>
      <c r="DS27" s="3"/>
      <c r="DT27" s="6"/>
      <c r="DU27" s="8"/>
      <c r="EE27" s="14"/>
      <c r="EF27" s="15"/>
      <c r="EG27" s="13"/>
      <c r="EI27" s="19"/>
      <c r="EJ27" s="19"/>
      <c r="EL27" s="3"/>
      <c r="EM27" s="3"/>
      <c r="EN27" s="6"/>
      <c r="EO27" s="8"/>
      <c r="EY27" s="14"/>
      <c r="EZ27" s="15"/>
      <c r="FA27" s="13"/>
      <c r="FC27" s="19"/>
      <c r="FD27" s="19"/>
      <c r="FF27" s="3"/>
      <c r="FG27" s="3"/>
      <c r="FH27" s="6"/>
      <c r="FI27" s="8"/>
      <c r="FS27" s="14"/>
      <c r="FT27" s="15"/>
      <c r="FU27" s="13"/>
      <c r="FW27" s="19"/>
      <c r="FX27" s="19"/>
      <c r="FZ27" s="3"/>
      <c r="GA27" s="3"/>
      <c r="GB27" s="6"/>
      <c r="GC27" s="8"/>
      <c r="GM27" s="14"/>
      <c r="GN27" s="15"/>
      <c r="GO27" s="13"/>
      <c r="GQ27" s="19"/>
      <c r="GR27" s="19"/>
      <c r="GT27" s="3"/>
      <c r="GU27" s="3"/>
      <c r="GV27" s="6"/>
      <c r="GW27" s="8"/>
      <c r="HG27" s="14"/>
      <c r="HH27" s="15"/>
      <c r="HI27" s="13"/>
      <c r="HK27" s="19"/>
      <c r="HL27" s="19"/>
      <c r="HN27" s="3"/>
      <c r="HO27" s="3"/>
      <c r="HP27" s="6"/>
      <c r="HQ27" s="8"/>
      <c r="IA27" s="14"/>
      <c r="IB27" s="15"/>
      <c r="IC27" s="13"/>
      <c r="IE27" s="19"/>
      <c r="IF27" s="19"/>
      <c r="IH27" s="3"/>
      <c r="II27" s="3"/>
      <c r="IJ27" s="6"/>
      <c r="IK27" s="8"/>
      <c r="IU27" s="14"/>
      <c r="IV27" s="15"/>
      <c r="IW27" s="13"/>
      <c r="IY27" s="19"/>
      <c r="IZ27" s="19"/>
      <c r="JB27" s="3"/>
      <c r="JC27" s="3"/>
      <c r="JD27" s="6"/>
      <c r="JE27" s="8"/>
      <c r="JO27" s="14"/>
      <c r="JP27" s="15"/>
      <c r="JQ27" s="13"/>
      <c r="JS27" s="19"/>
      <c r="JT27" s="19"/>
      <c r="JV27" s="3"/>
      <c r="JW27" s="3"/>
      <c r="JX27" s="6"/>
      <c r="JY27" s="8"/>
      <c r="KI27" s="14"/>
      <c r="KJ27" s="15"/>
      <c r="KK27" s="13"/>
      <c r="KM27" s="19"/>
      <c r="KN27" s="19"/>
      <c r="KP27" s="3"/>
      <c r="KQ27" s="3"/>
      <c r="KR27" s="6"/>
      <c r="KS27" s="8"/>
      <c r="LC27" s="14"/>
      <c r="LD27" s="15"/>
      <c r="LE27" s="13"/>
      <c r="LG27" s="19"/>
      <c r="LH27" s="19"/>
      <c r="LJ27" s="3"/>
      <c r="LK27" s="3"/>
      <c r="LL27" s="6"/>
      <c r="LM27" s="8"/>
      <c r="LW27" s="14"/>
      <c r="LX27" s="15"/>
      <c r="LY27" s="13"/>
      <c r="MA27" s="19"/>
      <c r="MB27" s="19"/>
      <c r="MD27" s="3"/>
      <c r="ME27" s="3"/>
      <c r="MF27" s="6"/>
      <c r="MG27" s="8"/>
      <c r="MQ27" s="14"/>
      <c r="MR27" s="15"/>
      <c r="MS27" s="13"/>
      <c r="MU27" s="19"/>
      <c r="MV27" s="19"/>
      <c r="MX27" s="3"/>
      <c r="MY27" s="3"/>
      <c r="MZ27" s="6"/>
      <c r="NA27" s="8"/>
      <c r="NK27" s="14"/>
      <c r="NL27" s="15"/>
      <c r="NM27" s="13"/>
      <c r="NO27" s="19"/>
      <c r="NP27" s="19"/>
      <c r="NR27" s="3"/>
      <c r="NS27" s="3"/>
      <c r="NT27" s="6"/>
      <c r="NU27" s="8"/>
      <c r="OE27" s="14"/>
      <c r="OF27" s="15"/>
      <c r="OG27" s="13"/>
      <c r="OI27" s="19"/>
      <c r="OJ27" s="19"/>
      <c r="OL27" s="3"/>
      <c r="OM27" s="3"/>
      <c r="ON27" s="6"/>
      <c r="OO27" s="8"/>
      <c r="OY27" s="14"/>
      <c r="OZ27" s="15"/>
      <c r="PA27" s="13"/>
      <c r="PC27" s="19"/>
      <c r="PD27" s="19"/>
    </row>
    <row r="28" spans="1:420" ht="42.75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4">
        <v>120</v>
      </c>
      <c r="P28" s="15">
        <v>31.5</v>
      </c>
      <c r="Q28" s="13" t="s">
        <v>8315</v>
      </c>
      <c r="R28" t="s">
        <v>8316</v>
      </c>
      <c r="S28" s="19">
        <v>41808.198518518519</v>
      </c>
      <c r="T28" s="19">
        <v>41838.198518518519</v>
      </c>
      <c r="V28" s="3"/>
      <c r="W28" s="3"/>
      <c r="X28" s="6"/>
      <c r="Y28" s="8"/>
      <c r="AI28" s="14"/>
      <c r="AJ28" s="15"/>
      <c r="AK28" s="13"/>
      <c r="AM28" s="19"/>
      <c r="AN28" s="19"/>
      <c r="AP28" s="3"/>
      <c r="AQ28" s="3"/>
      <c r="AR28" s="6"/>
      <c r="AS28" s="8"/>
      <c r="BC28" s="14"/>
      <c r="BD28" s="15"/>
      <c r="BE28" s="13"/>
      <c r="BG28" s="19"/>
      <c r="BH28" s="19"/>
      <c r="BJ28" s="3"/>
      <c r="BK28" s="3"/>
      <c r="BL28" s="6"/>
      <c r="BM28" s="8"/>
      <c r="BW28" s="14"/>
      <c r="BX28" s="15"/>
      <c r="BY28" s="13"/>
      <c r="CA28" s="19"/>
      <c r="CB28" s="19"/>
      <c r="CD28" s="3"/>
      <c r="CE28" s="3"/>
      <c r="CF28" s="6"/>
      <c r="CG28" s="8"/>
      <c r="CQ28" s="14"/>
      <c r="CR28" s="15"/>
      <c r="CS28" s="13"/>
      <c r="CU28" s="19"/>
      <c r="CV28" s="19"/>
      <c r="CX28" s="3"/>
      <c r="CY28" s="3"/>
      <c r="CZ28" s="6"/>
      <c r="DA28" s="8"/>
      <c r="DK28" s="14"/>
      <c r="DL28" s="15"/>
      <c r="DM28" s="13"/>
      <c r="DO28" s="19"/>
      <c r="DP28" s="19"/>
      <c r="DR28" s="3"/>
      <c r="DS28" s="3"/>
      <c r="DT28" s="6"/>
      <c r="DU28" s="8"/>
      <c r="EE28" s="14"/>
      <c r="EF28" s="15"/>
      <c r="EG28" s="13"/>
      <c r="EI28" s="19"/>
      <c r="EJ28" s="19"/>
      <c r="EL28" s="3"/>
      <c r="EM28" s="3"/>
      <c r="EN28" s="6"/>
      <c r="EO28" s="8"/>
      <c r="EY28" s="14"/>
      <c r="EZ28" s="15"/>
      <c r="FA28" s="13"/>
      <c r="FC28" s="19"/>
      <c r="FD28" s="19"/>
      <c r="FF28" s="3"/>
      <c r="FG28" s="3"/>
      <c r="FH28" s="6"/>
      <c r="FI28" s="8"/>
      <c r="FS28" s="14"/>
      <c r="FT28" s="15"/>
      <c r="FU28" s="13"/>
      <c r="FW28" s="19"/>
      <c r="FX28" s="19"/>
      <c r="FZ28" s="3"/>
      <c r="GA28" s="3"/>
      <c r="GB28" s="6"/>
      <c r="GC28" s="8"/>
      <c r="GM28" s="14"/>
      <c r="GN28" s="15"/>
      <c r="GO28" s="13"/>
      <c r="GQ28" s="19"/>
      <c r="GR28" s="19"/>
      <c r="GT28" s="3"/>
      <c r="GU28" s="3"/>
      <c r="GV28" s="6"/>
      <c r="GW28" s="8"/>
      <c r="HG28" s="14"/>
      <c r="HH28" s="15"/>
      <c r="HI28" s="13"/>
      <c r="HK28" s="19"/>
      <c r="HL28" s="19"/>
      <c r="HN28" s="3"/>
      <c r="HO28" s="3"/>
      <c r="HP28" s="6"/>
      <c r="HQ28" s="8"/>
      <c r="IA28" s="14"/>
      <c r="IB28" s="15"/>
      <c r="IC28" s="13"/>
      <c r="IE28" s="19"/>
      <c r="IF28" s="19"/>
      <c r="IH28" s="3"/>
      <c r="II28" s="3"/>
      <c r="IJ28" s="6"/>
      <c r="IK28" s="8"/>
      <c r="IU28" s="14"/>
      <c r="IV28" s="15"/>
      <c r="IW28" s="13"/>
      <c r="IY28" s="19"/>
      <c r="IZ28" s="19"/>
      <c r="JB28" s="3"/>
      <c r="JC28" s="3"/>
      <c r="JD28" s="6"/>
      <c r="JE28" s="8"/>
      <c r="JO28" s="14"/>
      <c r="JP28" s="15"/>
      <c r="JQ28" s="13"/>
      <c r="JS28" s="19"/>
      <c r="JT28" s="19"/>
      <c r="JV28" s="3"/>
      <c r="JW28" s="3"/>
      <c r="JX28" s="6"/>
      <c r="JY28" s="8"/>
      <c r="KI28" s="14"/>
      <c r="KJ28" s="15"/>
      <c r="KK28" s="13"/>
      <c r="KM28" s="19"/>
      <c r="KN28" s="19"/>
      <c r="KP28" s="3"/>
      <c r="KQ28" s="3"/>
      <c r="KR28" s="6"/>
      <c r="KS28" s="8"/>
      <c r="LC28" s="14"/>
      <c r="LD28" s="15"/>
      <c r="LE28" s="13"/>
      <c r="LG28" s="19"/>
      <c r="LH28" s="19"/>
      <c r="LJ28" s="3"/>
      <c r="LK28" s="3"/>
      <c r="LL28" s="6"/>
      <c r="LM28" s="8"/>
      <c r="LW28" s="14"/>
      <c r="LX28" s="15"/>
      <c r="LY28" s="13"/>
      <c r="MA28" s="19"/>
      <c r="MB28" s="19"/>
      <c r="MD28" s="3"/>
      <c r="ME28" s="3"/>
      <c r="MF28" s="6"/>
      <c r="MG28" s="8"/>
      <c r="MQ28" s="14"/>
      <c r="MR28" s="15"/>
      <c r="MS28" s="13"/>
      <c r="MU28" s="19"/>
      <c r="MV28" s="19"/>
      <c r="MX28" s="3"/>
      <c r="MY28" s="3"/>
      <c r="MZ28" s="6"/>
      <c r="NA28" s="8"/>
      <c r="NK28" s="14"/>
      <c r="NL28" s="15"/>
      <c r="NM28" s="13"/>
      <c r="NO28" s="19"/>
      <c r="NP28" s="19"/>
      <c r="NR28" s="3"/>
      <c r="NS28" s="3"/>
      <c r="NT28" s="6"/>
      <c r="NU28" s="8"/>
      <c r="OE28" s="14"/>
      <c r="OF28" s="15"/>
      <c r="OG28" s="13"/>
      <c r="OI28" s="19"/>
      <c r="OJ28" s="19"/>
      <c r="OL28" s="3"/>
      <c r="OM28" s="3"/>
      <c r="ON28" s="6"/>
      <c r="OO28" s="8"/>
      <c r="OY28" s="14"/>
      <c r="OZ28" s="15"/>
      <c r="PA28" s="13"/>
      <c r="PC28" s="19"/>
      <c r="PD28" s="19"/>
    </row>
    <row r="29" spans="1:420" ht="28.5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4">
        <v>103</v>
      </c>
      <c r="P29" s="15">
        <v>102.5</v>
      </c>
      <c r="Q29" s="13" t="s">
        <v>8315</v>
      </c>
      <c r="R29" t="s">
        <v>8316</v>
      </c>
      <c r="S29" s="19">
        <v>42550.701886574068</v>
      </c>
      <c r="T29" s="19">
        <v>42580.701886574068</v>
      </c>
      <c r="V29" s="3"/>
      <c r="W29" s="3"/>
      <c r="X29" s="6"/>
      <c r="Y29" s="8"/>
      <c r="AI29" s="14"/>
      <c r="AJ29" s="15"/>
      <c r="AK29" s="13"/>
      <c r="AM29" s="19"/>
      <c r="AN29" s="19"/>
      <c r="AP29" s="3"/>
      <c r="AQ29" s="3"/>
      <c r="AR29" s="6"/>
      <c r="AS29" s="8"/>
      <c r="BC29" s="14"/>
      <c r="BD29" s="15"/>
      <c r="BE29" s="13"/>
      <c r="BG29" s="19"/>
      <c r="BH29" s="19"/>
      <c r="BJ29" s="3"/>
      <c r="BK29" s="3"/>
      <c r="BL29" s="6"/>
      <c r="BM29" s="8"/>
      <c r="BW29" s="14"/>
      <c r="BX29" s="15"/>
      <c r="BY29" s="13"/>
      <c r="CA29" s="19"/>
      <c r="CB29" s="19"/>
      <c r="CD29" s="3"/>
      <c r="CE29" s="3"/>
      <c r="CF29" s="6"/>
      <c r="CG29" s="8"/>
      <c r="CQ29" s="14"/>
      <c r="CR29" s="15"/>
      <c r="CS29" s="13"/>
      <c r="CU29" s="19"/>
      <c r="CV29" s="19"/>
      <c r="CX29" s="3"/>
      <c r="CY29" s="3"/>
      <c r="CZ29" s="6"/>
      <c r="DA29" s="8"/>
      <c r="DK29" s="14"/>
      <c r="DL29" s="15"/>
      <c r="DM29" s="13"/>
      <c r="DO29" s="19"/>
      <c r="DP29" s="19"/>
      <c r="DR29" s="3"/>
      <c r="DS29" s="3"/>
      <c r="DT29" s="6"/>
      <c r="DU29" s="8"/>
      <c r="EE29" s="14"/>
      <c r="EF29" s="15"/>
      <c r="EG29" s="13"/>
      <c r="EI29" s="19"/>
      <c r="EJ29" s="19"/>
      <c r="EL29" s="3"/>
      <c r="EM29" s="3"/>
      <c r="EN29" s="6"/>
      <c r="EO29" s="8"/>
      <c r="EY29" s="14"/>
      <c r="EZ29" s="15"/>
      <c r="FA29" s="13"/>
      <c r="FC29" s="19"/>
      <c r="FD29" s="19"/>
      <c r="FF29" s="3"/>
      <c r="FG29" s="3"/>
      <c r="FH29" s="6"/>
      <c r="FI29" s="8"/>
      <c r="FS29" s="14"/>
      <c r="FT29" s="15"/>
      <c r="FU29" s="13"/>
      <c r="FW29" s="19"/>
      <c r="FX29" s="19"/>
      <c r="FZ29" s="3"/>
      <c r="GA29" s="3"/>
      <c r="GB29" s="6"/>
      <c r="GC29" s="8"/>
      <c r="GM29" s="14"/>
      <c r="GN29" s="15"/>
      <c r="GO29" s="13"/>
      <c r="GQ29" s="19"/>
      <c r="GR29" s="19"/>
      <c r="GT29" s="3"/>
      <c r="GU29" s="3"/>
      <c r="GV29" s="6"/>
      <c r="GW29" s="8"/>
      <c r="HG29" s="14"/>
      <c r="HH29" s="15"/>
      <c r="HI29" s="13"/>
      <c r="HK29" s="19"/>
      <c r="HL29" s="19"/>
      <c r="HN29" s="3"/>
      <c r="HO29" s="3"/>
      <c r="HP29" s="6"/>
      <c r="HQ29" s="8"/>
      <c r="IA29" s="14"/>
      <c r="IB29" s="15"/>
      <c r="IC29" s="13"/>
      <c r="IE29" s="19"/>
      <c r="IF29" s="19"/>
      <c r="IH29" s="3"/>
      <c r="II29" s="3"/>
      <c r="IJ29" s="6"/>
      <c r="IK29" s="8"/>
      <c r="IU29" s="14"/>
      <c r="IV29" s="15"/>
      <c r="IW29" s="13"/>
      <c r="IY29" s="19"/>
      <c r="IZ29" s="19"/>
      <c r="JB29" s="3"/>
      <c r="JC29" s="3"/>
      <c r="JD29" s="6"/>
      <c r="JE29" s="8"/>
      <c r="JO29" s="14"/>
      <c r="JP29" s="15"/>
      <c r="JQ29" s="13"/>
      <c r="JS29" s="19"/>
      <c r="JT29" s="19"/>
      <c r="JV29" s="3"/>
      <c r="JW29" s="3"/>
      <c r="JX29" s="6"/>
      <c r="JY29" s="8"/>
      <c r="KI29" s="14"/>
      <c r="KJ29" s="15"/>
      <c r="KK29" s="13"/>
      <c r="KM29" s="19"/>
      <c r="KN29" s="19"/>
      <c r="KP29" s="3"/>
      <c r="KQ29" s="3"/>
      <c r="KR29" s="6"/>
      <c r="KS29" s="8"/>
      <c r="LC29" s="14"/>
      <c r="LD29" s="15"/>
      <c r="LE29" s="13"/>
      <c r="LG29" s="19"/>
      <c r="LH29" s="19"/>
      <c r="LJ29" s="3"/>
      <c r="LK29" s="3"/>
      <c r="LL29" s="6"/>
      <c r="LM29" s="8"/>
      <c r="LW29" s="14"/>
      <c r="LX29" s="15"/>
      <c r="LY29" s="13"/>
      <c r="MA29" s="19"/>
      <c r="MB29" s="19"/>
      <c r="MD29" s="3"/>
      <c r="ME29" s="3"/>
      <c r="MF29" s="6"/>
      <c r="MG29" s="8"/>
      <c r="MQ29" s="14"/>
      <c r="MR29" s="15"/>
      <c r="MS29" s="13"/>
      <c r="MU29" s="19"/>
      <c r="MV29" s="19"/>
      <c r="MX29" s="3"/>
      <c r="MY29" s="3"/>
      <c r="MZ29" s="6"/>
      <c r="NA29" s="8"/>
      <c r="NK29" s="14"/>
      <c r="NL29" s="15"/>
      <c r="NM29" s="13"/>
      <c r="NO29" s="19"/>
      <c r="NP29" s="19"/>
      <c r="NR29" s="3"/>
      <c r="NS29" s="3"/>
      <c r="NT29" s="6"/>
      <c r="NU29" s="8"/>
      <c r="OE29" s="14"/>
      <c r="OF29" s="15"/>
      <c r="OG29" s="13"/>
      <c r="OI29" s="19"/>
      <c r="OJ29" s="19"/>
      <c r="OL29" s="3"/>
      <c r="OM29" s="3"/>
      <c r="ON29" s="6"/>
      <c r="OO29" s="8"/>
      <c r="OY29" s="14"/>
      <c r="OZ29" s="15"/>
      <c r="PA29" s="13"/>
      <c r="PC29" s="19"/>
      <c r="PD29" s="19"/>
    </row>
    <row r="30" spans="1:420" ht="28.5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4">
        <v>101</v>
      </c>
      <c r="P30" s="15">
        <v>126.46</v>
      </c>
      <c r="Q30" s="13" t="s">
        <v>8315</v>
      </c>
      <c r="R30" t="s">
        <v>8316</v>
      </c>
      <c r="S30" s="19">
        <v>42056.013124999998</v>
      </c>
      <c r="T30" s="19">
        <v>42075.166666666672</v>
      </c>
      <c r="V30" s="3"/>
      <c r="W30" s="3"/>
      <c r="X30" s="6"/>
      <c r="Y30" s="8"/>
      <c r="AI30" s="14"/>
      <c r="AJ30" s="15"/>
      <c r="AK30" s="13"/>
      <c r="AM30" s="19"/>
      <c r="AN30" s="19"/>
      <c r="AP30" s="3"/>
      <c r="AQ30" s="3"/>
      <c r="AR30" s="6"/>
      <c r="AS30" s="8"/>
      <c r="BC30" s="14"/>
      <c r="BD30" s="15"/>
      <c r="BE30" s="13"/>
      <c r="BG30" s="19"/>
      <c r="BH30" s="19"/>
      <c r="BJ30" s="3"/>
      <c r="BK30" s="3"/>
      <c r="BL30" s="6"/>
      <c r="BM30" s="8"/>
      <c r="BW30" s="14"/>
      <c r="BX30" s="15"/>
      <c r="BY30" s="13"/>
      <c r="CA30" s="19"/>
      <c r="CB30" s="19"/>
      <c r="CD30" s="3"/>
      <c r="CE30" s="3"/>
      <c r="CF30" s="6"/>
      <c r="CG30" s="8"/>
      <c r="CQ30" s="14"/>
      <c r="CR30" s="15"/>
      <c r="CS30" s="13"/>
      <c r="CU30" s="19"/>
      <c r="CV30" s="19"/>
      <c r="CX30" s="3"/>
      <c r="CY30" s="3"/>
      <c r="CZ30" s="6"/>
      <c r="DA30" s="8"/>
      <c r="DK30" s="14"/>
      <c r="DL30" s="15"/>
      <c r="DM30" s="13"/>
      <c r="DO30" s="19"/>
      <c r="DP30" s="19"/>
      <c r="DR30" s="3"/>
      <c r="DS30" s="3"/>
      <c r="DT30" s="6"/>
      <c r="DU30" s="8"/>
      <c r="EE30" s="14"/>
      <c r="EF30" s="15"/>
      <c r="EG30" s="13"/>
      <c r="EI30" s="19"/>
      <c r="EJ30" s="19"/>
      <c r="EL30" s="3"/>
      <c r="EM30" s="3"/>
      <c r="EN30" s="6"/>
      <c r="EO30" s="8"/>
      <c r="EY30" s="14"/>
      <c r="EZ30" s="15"/>
      <c r="FA30" s="13"/>
      <c r="FC30" s="19"/>
      <c r="FD30" s="19"/>
      <c r="FF30" s="3"/>
      <c r="FG30" s="3"/>
      <c r="FH30" s="6"/>
      <c r="FI30" s="8"/>
      <c r="FS30" s="14"/>
      <c r="FT30" s="15"/>
      <c r="FU30" s="13"/>
      <c r="FW30" s="19"/>
      <c r="FX30" s="19"/>
      <c r="FZ30" s="3"/>
      <c r="GA30" s="3"/>
      <c r="GB30" s="6"/>
      <c r="GC30" s="8"/>
      <c r="GM30" s="14"/>
      <c r="GN30" s="15"/>
      <c r="GO30" s="13"/>
      <c r="GQ30" s="19"/>
      <c r="GR30" s="19"/>
      <c r="GT30" s="3"/>
      <c r="GU30" s="3"/>
      <c r="GV30" s="6"/>
      <c r="GW30" s="8"/>
      <c r="HG30" s="14"/>
      <c r="HH30" s="15"/>
      <c r="HI30" s="13"/>
      <c r="HK30" s="19"/>
      <c r="HL30" s="19"/>
      <c r="HN30" s="3"/>
      <c r="HO30" s="3"/>
      <c r="HP30" s="6"/>
      <c r="HQ30" s="8"/>
      <c r="IA30" s="14"/>
      <c r="IB30" s="15"/>
      <c r="IC30" s="13"/>
      <c r="IE30" s="19"/>
      <c r="IF30" s="19"/>
      <c r="IH30" s="3"/>
      <c r="II30" s="3"/>
      <c r="IJ30" s="6"/>
      <c r="IK30" s="8"/>
      <c r="IU30" s="14"/>
      <c r="IV30" s="15"/>
      <c r="IW30" s="13"/>
      <c r="IY30" s="19"/>
      <c r="IZ30" s="19"/>
      <c r="JB30" s="3"/>
      <c r="JC30" s="3"/>
      <c r="JD30" s="6"/>
      <c r="JE30" s="8"/>
      <c r="JO30" s="14"/>
      <c r="JP30" s="15"/>
      <c r="JQ30" s="13"/>
      <c r="JS30" s="19"/>
      <c r="JT30" s="19"/>
      <c r="JV30" s="3"/>
      <c r="JW30" s="3"/>
      <c r="JX30" s="6"/>
      <c r="JY30" s="8"/>
      <c r="KI30" s="14"/>
      <c r="KJ30" s="15"/>
      <c r="KK30" s="13"/>
      <c r="KM30" s="19"/>
      <c r="KN30" s="19"/>
      <c r="KP30" s="3"/>
      <c r="KQ30" s="3"/>
      <c r="KR30" s="6"/>
      <c r="KS30" s="8"/>
      <c r="LC30" s="14"/>
      <c r="LD30" s="15"/>
      <c r="LE30" s="13"/>
      <c r="LG30" s="19"/>
      <c r="LH30" s="19"/>
      <c r="LJ30" s="3"/>
      <c r="LK30" s="3"/>
      <c r="LL30" s="6"/>
      <c r="LM30" s="8"/>
      <c r="LW30" s="14"/>
      <c r="LX30" s="15"/>
      <c r="LY30" s="13"/>
      <c r="MA30" s="19"/>
      <c r="MB30" s="19"/>
      <c r="MD30" s="3"/>
      <c r="ME30" s="3"/>
      <c r="MF30" s="6"/>
      <c r="MG30" s="8"/>
      <c r="MQ30" s="14"/>
      <c r="MR30" s="15"/>
      <c r="MS30" s="13"/>
      <c r="MU30" s="19"/>
      <c r="MV30" s="19"/>
      <c r="MX30" s="3"/>
      <c r="MY30" s="3"/>
      <c r="MZ30" s="6"/>
      <c r="NA30" s="8"/>
      <c r="NK30" s="14"/>
      <c r="NL30" s="15"/>
      <c r="NM30" s="13"/>
      <c r="NO30" s="19"/>
      <c r="NP30" s="19"/>
      <c r="NR30" s="3"/>
      <c r="NS30" s="3"/>
      <c r="NT30" s="6"/>
      <c r="NU30" s="8"/>
      <c r="OE30" s="14"/>
      <c r="OF30" s="15"/>
      <c r="OG30" s="13"/>
      <c r="OI30" s="19"/>
      <c r="OJ30" s="19"/>
      <c r="OL30" s="3"/>
      <c r="OM30" s="3"/>
      <c r="ON30" s="6"/>
      <c r="OO30" s="8"/>
      <c r="OY30" s="14"/>
      <c r="OZ30" s="15"/>
      <c r="PA30" s="13"/>
      <c r="PC30" s="19"/>
      <c r="PD30" s="19"/>
    </row>
    <row r="31" spans="1:420" ht="42.75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4">
        <v>105</v>
      </c>
      <c r="P31" s="15">
        <v>47.88</v>
      </c>
      <c r="Q31" s="13" t="s">
        <v>8315</v>
      </c>
      <c r="R31" t="s">
        <v>8316</v>
      </c>
      <c r="S31" s="19">
        <v>42016.938692129625</v>
      </c>
      <c r="T31" s="19">
        <v>42046.938692129625</v>
      </c>
      <c r="V31" s="3"/>
      <c r="W31" s="3"/>
      <c r="X31" s="6"/>
      <c r="Y31" s="8"/>
      <c r="AI31" s="14"/>
      <c r="AJ31" s="15"/>
      <c r="AK31" s="13"/>
      <c r="AM31" s="19"/>
      <c r="AN31" s="19"/>
      <c r="AP31" s="3"/>
      <c r="AQ31" s="3"/>
      <c r="AR31" s="6"/>
      <c r="AS31" s="8"/>
      <c r="BC31" s="14"/>
      <c r="BD31" s="15"/>
      <c r="BE31" s="13"/>
      <c r="BG31" s="19"/>
      <c r="BH31" s="19"/>
      <c r="BJ31" s="3"/>
      <c r="BK31" s="3"/>
      <c r="BL31" s="6"/>
      <c r="BM31" s="8"/>
      <c r="BW31" s="14"/>
      <c r="BX31" s="15"/>
      <c r="BY31" s="13"/>
      <c r="CA31" s="19"/>
      <c r="CB31" s="19"/>
      <c r="CD31" s="3"/>
      <c r="CE31" s="3"/>
      <c r="CF31" s="6"/>
      <c r="CG31" s="8"/>
      <c r="CQ31" s="14"/>
      <c r="CR31" s="15"/>
      <c r="CS31" s="13"/>
      <c r="CU31" s="19"/>
      <c r="CV31" s="19"/>
      <c r="CX31" s="3"/>
      <c r="CY31" s="3"/>
      <c r="CZ31" s="6"/>
      <c r="DA31" s="8"/>
      <c r="DK31" s="14"/>
      <c r="DL31" s="15"/>
      <c r="DM31" s="13"/>
      <c r="DO31" s="19"/>
      <c r="DP31" s="19"/>
      <c r="DR31" s="3"/>
      <c r="DS31" s="3"/>
      <c r="DT31" s="6"/>
      <c r="DU31" s="8"/>
      <c r="EE31" s="14"/>
      <c r="EF31" s="15"/>
      <c r="EG31" s="13"/>
      <c r="EI31" s="19"/>
      <c r="EJ31" s="19"/>
      <c r="EL31" s="3"/>
      <c r="EM31" s="3"/>
      <c r="EN31" s="6"/>
      <c r="EO31" s="8"/>
      <c r="EY31" s="14"/>
      <c r="EZ31" s="15"/>
      <c r="FA31" s="13"/>
      <c r="FC31" s="19"/>
      <c r="FD31" s="19"/>
      <c r="FF31" s="3"/>
      <c r="FG31" s="3"/>
      <c r="FH31" s="6"/>
      <c r="FI31" s="8"/>
      <c r="FS31" s="14"/>
      <c r="FT31" s="15"/>
      <c r="FU31" s="13"/>
      <c r="FW31" s="19"/>
      <c r="FX31" s="19"/>
      <c r="FZ31" s="3"/>
      <c r="GA31" s="3"/>
      <c r="GB31" s="6"/>
      <c r="GC31" s="8"/>
      <c r="GM31" s="14"/>
      <c r="GN31" s="15"/>
      <c r="GO31" s="13"/>
      <c r="GQ31" s="19"/>
      <c r="GR31" s="19"/>
      <c r="GT31" s="3"/>
      <c r="GU31" s="3"/>
      <c r="GV31" s="6"/>
      <c r="GW31" s="8"/>
      <c r="HG31" s="14"/>
      <c r="HH31" s="15"/>
      <c r="HI31" s="13"/>
      <c r="HK31" s="19"/>
      <c r="HL31" s="19"/>
      <c r="HN31" s="3"/>
      <c r="HO31" s="3"/>
      <c r="HP31" s="6"/>
      <c r="HQ31" s="8"/>
      <c r="IA31" s="14"/>
      <c r="IB31" s="15"/>
      <c r="IC31" s="13"/>
      <c r="IE31" s="19"/>
      <c r="IF31" s="19"/>
      <c r="IH31" s="3"/>
      <c r="II31" s="3"/>
      <c r="IJ31" s="6"/>
      <c r="IK31" s="8"/>
      <c r="IU31" s="14"/>
      <c r="IV31" s="15"/>
      <c r="IW31" s="13"/>
      <c r="IY31" s="19"/>
      <c r="IZ31" s="19"/>
      <c r="JB31" s="3"/>
      <c r="JC31" s="3"/>
      <c r="JD31" s="6"/>
      <c r="JE31" s="8"/>
      <c r="JO31" s="14"/>
      <c r="JP31" s="15"/>
      <c r="JQ31" s="13"/>
      <c r="JS31" s="19"/>
      <c r="JT31" s="19"/>
      <c r="JV31" s="3"/>
      <c r="JW31" s="3"/>
      <c r="JX31" s="6"/>
      <c r="JY31" s="8"/>
      <c r="KI31" s="14"/>
      <c r="KJ31" s="15"/>
      <c r="KK31" s="13"/>
      <c r="KM31" s="19"/>
      <c r="KN31" s="19"/>
      <c r="KP31" s="3"/>
      <c r="KQ31" s="3"/>
      <c r="KR31" s="6"/>
      <c r="KS31" s="8"/>
      <c r="LC31" s="14"/>
      <c r="LD31" s="15"/>
      <c r="LE31" s="13"/>
      <c r="LG31" s="19"/>
      <c r="LH31" s="19"/>
      <c r="LJ31" s="3"/>
      <c r="LK31" s="3"/>
      <c r="LL31" s="6"/>
      <c r="LM31" s="8"/>
      <c r="LW31" s="14"/>
      <c r="LX31" s="15"/>
      <c r="LY31" s="13"/>
      <c r="MA31" s="19"/>
      <c r="MB31" s="19"/>
      <c r="MD31" s="3"/>
      <c r="ME31" s="3"/>
      <c r="MF31" s="6"/>
      <c r="MG31" s="8"/>
      <c r="MQ31" s="14"/>
      <c r="MR31" s="15"/>
      <c r="MS31" s="13"/>
      <c r="MU31" s="19"/>
      <c r="MV31" s="19"/>
      <c r="MX31" s="3"/>
      <c r="MY31" s="3"/>
      <c r="MZ31" s="6"/>
      <c r="NA31" s="8"/>
      <c r="NK31" s="14"/>
      <c r="NL31" s="15"/>
      <c r="NM31" s="13"/>
      <c r="NO31" s="19"/>
      <c r="NP31" s="19"/>
      <c r="NR31" s="3"/>
      <c r="NS31" s="3"/>
      <c r="NT31" s="6"/>
      <c r="NU31" s="8"/>
      <c r="OE31" s="14"/>
      <c r="OF31" s="15"/>
      <c r="OG31" s="13"/>
      <c r="OI31" s="19"/>
      <c r="OJ31" s="19"/>
      <c r="OL31" s="3"/>
      <c r="OM31" s="3"/>
      <c r="ON31" s="6"/>
      <c r="OO31" s="8"/>
      <c r="OY31" s="14"/>
      <c r="OZ31" s="15"/>
      <c r="PA31" s="13"/>
      <c r="PC31" s="19"/>
      <c r="PD31" s="19"/>
    </row>
    <row r="32" spans="1:420" ht="42.75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4">
        <v>103</v>
      </c>
      <c r="P32" s="15">
        <v>73.209999999999994</v>
      </c>
      <c r="Q32" s="13" t="s">
        <v>8315</v>
      </c>
      <c r="R32" t="s">
        <v>8316</v>
      </c>
      <c r="S32" s="19">
        <v>42591.899988425925</v>
      </c>
      <c r="T32" s="19">
        <v>42622.166666666672</v>
      </c>
      <c r="V32" s="3"/>
      <c r="W32" s="3"/>
      <c r="X32" s="6"/>
      <c r="Y32" s="8"/>
      <c r="AI32" s="14"/>
      <c r="AJ32" s="15"/>
      <c r="AK32" s="13"/>
      <c r="AM32" s="19"/>
      <c r="AN32" s="19"/>
      <c r="AP32" s="3"/>
      <c r="AQ32" s="3"/>
      <c r="AR32" s="6"/>
      <c r="AS32" s="8"/>
      <c r="BC32" s="14"/>
      <c r="BD32" s="15"/>
      <c r="BE32" s="13"/>
      <c r="BG32" s="19"/>
      <c r="BH32" s="19"/>
      <c r="BJ32" s="3"/>
      <c r="BK32" s="3"/>
      <c r="BL32" s="6"/>
      <c r="BM32" s="8"/>
      <c r="BW32" s="14"/>
      <c r="BX32" s="15"/>
      <c r="BY32" s="13"/>
      <c r="CA32" s="19"/>
      <c r="CB32" s="19"/>
      <c r="CD32" s="3"/>
      <c r="CE32" s="3"/>
      <c r="CF32" s="6"/>
      <c r="CG32" s="8"/>
      <c r="CQ32" s="14"/>
      <c r="CR32" s="15"/>
      <c r="CS32" s="13"/>
      <c r="CU32" s="19"/>
      <c r="CV32" s="19"/>
      <c r="CX32" s="3"/>
      <c r="CY32" s="3"/>
      <c r="CZ32" s="6"/>
      <c r="DA32" s="8"/>
      <c r="DK32" s="14"/>
      <c r="DL32" s="15"/>
      <c r="DM32" s="13"/>
      <c r="DO32" s="19"/>
      <c r="DP32" s="19"/>
      <c r="DR32" s="3"/>
      <c r="DS32" s="3"/>
      <c r="DT32" s="6"/>
      <c r="DU32" s="8"/>
      <c r="EE32" s="14"/>
      <c r="EF32" s="15"/>
      <c r="EG32" s="13"/>
      <c r="EI32" s="19"/>
      <c r="EJ32" s="19"/>
      <c r="EL32" s="3"/>
      <c r="EM32" s="3"/>
      <c r="EN32" s="6"/>
      <c r="EO32" s="8"/>
      <c r="EY32" s="14"/>
      <c r="EZ32" s="15"/>
      <c r="FA32" s="13"/>
      <c r="FC32" s="19"/>
      <c r="FD32" s="19"/>
      <c r="FF32" s="3"/>
      <c r="FG32" s="3"/>
      <c r="FH32" s="6"/>
      <c r="FI32" s="8"/>
      <c r="FS32" s="14"/>
      <c r="FT32" s="15"/>
      <c r="FU32" s="13"/>
      <c r="FW32" s="19"/>
      <c r="FX32" s="19"/>
      <c r="FZ32" s="3"/>
      <c r="GA32" s="3"/>
      <c r="GB32" s="6"/>
      <c r="GC32" s="8"/>
      <c r="GM32" s="14"/>
      <c r="GN32" s="15"/>
      <c r="GO32" s="13"/>
      <c r="GQ32" s="19"/>
      <c r="GR32" s="19"/>
      <c r="GT32" s="3"/>
      <c r="GU32" s="3"/>
      <c r="GV32" s="6"/>
      <c r="GW32" s="8"/>
      <c r="HG32" s="14"/>
      <c r="HH32" s="15"/>
      <c r="HI32" s="13"/>
      <c r="HK32" s="19"/>
      <c r="HL32" s="19"/>
      <c r="HN32" s="3"/>
      <c r="HO32" s="3"/>
      <c r="HP32" s="6"/>
      <c r="HQ32" s="8"/>
      <c r="IA32" s="14"/>
      <c r="IB32" s="15"/>
      <c r="IC32" s="13"/>
      <c r="IE32" s="19"/>
      <c r="IF32" s="19"/>
      <c r="IH32" s="3"/>
      <c r="II32" s="3"/>
      <c r="IJ32" s="6"/>
      <c r="IK32" s="8"/>
      <c r="IU32" s="14"/>
      <c r="IV32" s="15"/>
      <c r="IW32" s="13"/>
      <c r="IY32" s="19"/>
      <c r="IZ32" s="19"/>
      <c r="JB32" s="3"/>
      <c r="JC32" s="3"/>
      <c r="JD32" s="6"/>
      <c r="JE32" s="8"/>
      <c r="JO32" s="14"/>
      <c r="JP32" s="15"/>
      <c r="JQ32" s="13"/>
      <c r="JS32" s="19"/>
      <c r="JT32" s="19"/>
      <c r="JV32" s="3"/>
      <c r="JW32" s="3"/>
      <c r="JX32" s="6"/>
      <c r="JY32" s="8"/>
      <c r="KI32" s="14"/>
      <c r="KJ32" s="15"/>
      <c r="KK32" s="13"/>
      <c r="KM32" s="19"/>
      <c r="KN32" s="19"/>
      <c r="KP32" s="3"/>
      <c r="KQ32" s="3"/>
      <c r="KR32" s="6"/>
      <c r="KS32" s="8"/>
      <c r="LC32" s="14"/>
      <c r="LD32" s="15"/>
      <c r="LE32" s="13"/>
      <c r="LG32" s="19"/>
      <c r="LH32" s="19"/>
      <c r="LJ32" s="3"/>
      <c r="LK32" s="3"/>
      <c r="LL32" s="6"/>
      <c r="LM32" s="8"/>
      <c r="LW32" s="14"/>
      <c r="LX32" s="15"/>
      <c r="LY32" s="13"/>
      <c r="MA32" s="19"/>
      <c r="MB32" s="19"/>
      <c r="MD32" s="3"/>
      <c r="ME32" s="3"/>
      <c r="MF32" s="6"/>
      <c r="MG32" s="8"/>
      <c r="MQ32" s="14"/>
      <c r="MR32" s="15"/>
      <c r="MS32" s="13"/>
      <c r="MU32" s="19"/>
      <c r="MV32" s="19"/>
      <c r="MX32" s="3"/>
      <c r="MY32" s="3"/>
      <c r="MZ32" s="6"/>
      <c r="NA32" s="8"/>
      <c r="NK32" s="14"/>
      <c r="NL32" s="15"/>
      <c r="NM32" s="13"/>
      <c r="NO32" s="19"/>
      <c r="NP32" s="19"/>
      <c r="NR32" s="3"/>
      <c r="NS32" s="3"/>
      <c r="NT32" s="6"/>
      <c r="NU32" s="8"/>
      <c r="OE32" s="14"/>
      <c r="OF32" s="15"/>
      <c r="OG32" s="13"/>
      <c r="OI32" s="19"/>
      <c r="OJ32" s="19"/>
      <c r="OL32" s="3"/>
      <c r="OM32" s="3"/>
      <c r="ON32" s="6"/>
      <c r="OO32" s="8"/>
      <c r="OY32" s="14"/>
      <c r="OZ32" s="15"/>
      <c r="PA32" s="13"/>
      <c r="PC32" s="19"/>
      <c r="PD32" s="19"/>
    </row>
    <row r="33" spans="1:420" ht="42.75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4">
        <v>108</v>
      </c>
      <c r="P33" s="15">
        <v>89.67</v>
      </c>
      <c r="Q33" s="13" t="s">
        <v>8315</v>
      </c>
      <c r="R33" t="s">
        <v>8316</v>
      </c>
      <c r="S33" s="19">
        <v>42183.231006944443</v>
      </c>
      <c r="T33" s="19">
        <v>42228.231006944443</v>
      </c>
      <c r="V33" s="3"/>
      <c r="W33" s="3"/>
      <c r="X33" s="6"/>
      <c r="Y33" s="8"/>
      <c r="AI33" s="14"/>
      <c r="AJ33" s="15"/>
      <c r="AK33" s="13"/>
      <c r="AM33" s="19"/>
      <c r="AN33" s="19"/>
      <c r="AP33" s="3"/>
      <c r="AQ33" s="3"/>
      <c r="AR33" s="6"/>
      <c r="AS33" s="8"/>
      <c r="BC33" s="14"/>
      <c r="BD33" s="15"/>
      <c r="BE33" s="13"/>
      <c r="BG33" s="19"/>
      <c r="BH33" s="19"/>
      <c r="BJ33" s="3"/>
      <c r="BK33" s="3"/>
      <c r="BL33" s="6"/>
      <c r="BM33" s="8"/>
      <c r="BW33" s="14"/>
      <c r="BX33" s="15"/>
      <c r="BY33" s="13"/>
      <c r="CA33" s="19"/>
      <c r="CB33" s="19"/>
      <c r="CD33" s="3"/>
      <c r="CE33" s="3"/>
      <c r="CF33" s="6"/>
      <c r="CG33" s="8"/>
      <c r="CQ33" s="14"/>
      <c r="CR33" s="15"/>
      <c r="CS33" s="13"/>
      <c r="CU33" s="19"/>
      <c r="CV33" s="19"/>
      <c r="CX33" s="3"/>
      <c r="CY33" s="3"/>
      <c r="CZ33" s="6"/>
      <c r="DA33" s="8"/>
      <c r="DK33" s="14"/>
      <c r="DL33" s="15"/>
      <c r="DM33" s="13"/>
      <c r="DO33" s="19"/>
      <c r="DP33" s="19"/>
      <c r="DR33" s="3"/>
      <c r="DS33" s="3"/>
      <c r="DT33" s="6"/>
      <c r="DU33" s="8"/>
      <c r="EE33" s="14"/>
      <c r="EF33" s="15"/>
      <c r="EG33" s="13"/>
      <c r="EI33" s="19"/>
      <c r="EJ33" s="19"/>
      <c r="EL33" s="3"/>
      <c r="EM33" s="3"/>
      <c r="EN33" s="6"/>
      <c r="EO33" s="8"/>
      <c r="EY33" s="14"/>
      <c r="EZ33" s="15"/>
      <c r="FA33" s="13"/>
      <c r="FC33" s="19"/>
      <c r="FD33" s="19"/>
      <c r="FF33" s="3"/>
      <c r="FG33" s="3"/>
      <c r="FH33" s="6"/>
      <c r="FI33" s="8"/>
      <c r="FS33" s="14"/>
      <c r="FT33" s="15"/>
      <c r="FU33" s="13"/>
      <c r="FW33" s="19"/>
      <c r="FX33" s="19"/>
      <c r="FZ33" s="3"/>
      <c r="GA33" s="3"/>
      <c r="GB33" s="6"/>
      <c r="GC33" s="8"/>
      <c r="GM33" s="14"/>
      <c r="GN33" s="15"/>
      <c r="GO33" s="13"/>
      <c r="GQ33" s="19"/>
      <c r="GR33" s="19"/>
      <c r="GT33" s="3"/>
      <c r="GU33" s="3"/>
      <c r="GV33" s="6"/>
      <c r="GW33" s="8"/>
      <c r="HG33" s="14"/>
      <c r="HH33" s="15"/>
      <c r="HI33" s="13"/>
      <c r="HK33" s="19"/>
      <c r="HL33" s="19"/>
      <c r="HN33" s="3"/>
      <c r="HO33" s="3"/>
      <c r="HP33" s="6"/>
      <c r="HQ33" s="8"/>
      <c r="IA33" s="14"/>
      <c r="IB33" s="15"/>
      <c r="IC33" s="13"/>
      <c r="IE33" s="19"/>
      <c r="IF33" s="19"/>
      <c r="IH33" s="3"/>
      <c r="II33" s="3"/>
      <c r="IJ33" s="6"/>
      <c r="IK33" s="8"/>
      <c r="IU33" s="14"/>
      <c r="IV33" s="15"/>
      <c r="IW33" s="13"/>
      <c r="IY33" s="19"/>
      <c r="IZ33" s="19"/>
      <c r="JB33" s="3"/>
      <c r="JC33" s="3"/>
      <c r="JD33" s="6"/>
      <c r="JE33" s="8"/>
      <c r="JO33" s="14"/>
      <c r="JP33" s="15"/>
      <c r="JQ33" s="13"/>
      <c r="JS33" s="19"/>
      <c r="JT33" s="19"/>
      <c r="JV33" s="3"/>
      <c r="JW33" s="3"/>
      <c r="JX33" s="6"/>
      <c r="JY33" s="8"/>
      <c r="KI33" s="14"/>
      <c r="KJ33" s="15"/>
      <c r="KK33" s="13"/>
      <c r="KM33" s="19"/>
      <c r="KN33" s="19"/>
      <c r="KP33" s="3"/>
      <c r="KQ33" s="3"/>
      <c r="KR33" s="6"/>
      <c r="KS33" s="8"/>
      <c r="LC33" s="14"/>
      <c r="LD33" s="15"/>
      <c r="LE33" s="13"/>
      <c r="LG33" s="19"/>
      <c r="LH33" s="19"/>
      <c r="LJ33" s="3"/>
      <c r="LK33" s="3"/>
      <c r="LL33" s="6"/>
      <c r="LM33" s="8"/>
      <c r="LW33" s="14"/>
      <c r="LX33" s="15"/>
      <c r="LY33" s="13"/>
      <c r="MA33" s="19"/>
      <c r="MB33" s="19"/>
      <c r="MD33" s="3"/>
      <c r="ME33" s="3"/>
      <c r="MF33" s="6"/>
      <c r="MG33" s="8"/>
      <c r="MQ33" s="14"/>
      <c r="MR33" s="15"/>
      <c r="MS33" s="13"/>
      <c r="MU33" s="19"/>
      <c r="MV33" s="19"/>
      <c r="MX33" s="3"/>
      <c r="MY33" s="3"/>
      <c r="MZ33" s="6"/>
      <c r="NA33" s="8"/>
      <c r="NK33" s="14"/>
      <c r="NL33" s="15"/>
      <c r="NM33" s="13"/>
      <c r="NO33" s="19"/>
      <c r="NP33" s="19"/>
      <c r="NR33" s="3"/>
      <c r="NS33" s="3"/>
      <c r="NT33" s="6"/>
      <c r="NU33" s="8"/>
      <c r="OE33" s="14"/>
      <c r="OF33" s="15"/>
      <c r="OG33" s="13"/>
      <c r="OI33" s="19"/>
      <c r="OJ33" s="19"/>
      <c r="OL33" s="3"/>
      <c r="OM33" s="3"/>
      <c r="ON33" s="6"/>
      <c r="OO33" s="8"/>
      <c r="OY33" s="14"/>
      <c r="OZ33" s="15"/>
      <c r="PA33" s="13"/>
      <c r="PC33" s="19"/>
      <c r="PD33" s="19"/>
    </row>
    <row r="34" spans="1:420" ht="42.7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4">
        <v>104</v>
      </c>
      <c r="P34" s="15">
        <v>36.5</v>
      </c>
      <c r="Q34" s="13" t="s">
        <v>8315</v>
      </c>
      <c r="R34" t="s">
        <v>8316</v>
      </c>
      <c r="S34" s="19">
        <v>41780.525937500002</v>
      </c>
      <c r="T34" s="19">
        <v>41796.958333333336</v>
      </c>
      <c r="V34" s="3"/>
      <c r="W34" s="3"/>
      <c r="X34" s="6"/>
      <c r="Y34" s="8"/>
      <c r="AI34" s="14"/>
      <c r="AJ34" s="15"/>
      <c r="AK34" s="13"/>
      <c r="AM34" s="19"/>
      <c r="AN34" s="19"/>
      <c r="AP34" s="3"/>
      <c r="AQ34" s="3"/>
      <c r="AR34" s="6"/>
      <c r="AS34" s="8"/>
      <c r="BC34" s="14"/>
      <c r="BD34" s="15"/>
      <c r="BE34" s="13"/>
      <c r="BG34" s="19"/>
      <c r="BH34" s="19"/>
      <c r="BJ34" s="3"/>
      <c r="BK34" s="3"/>
      <c r="BL34" s="6"/>
      <c r="BM34" s="8"/>
      <c r="BW34" s="14"/>
      <c r="BX34" s="15"/>
      <c r="BY34" s="13"/>
      <c r="CA34" s="19"/>
      <c r="CB34" s="19"/>
      <c r="CD34" s="3"/>
      <c r="CE34" s="3"/>
      <c r="CF34" s="6"/>
      <c r="CG34" s="8"/>
      <c r="CQ34" s="14"/>
      <c r="CR34" s="15"/>
      <c r="CS34" s="13"/>
      <c r="CU34" s="19"/>
      <c r="CV34" s="19"/>
      <c r="CX34" s="3"/>
      <c r="CY34" s="3"/>
      <c r="CZ34" s="6"/>
      <c r="DA34" s="8"/>
      <c r="DK34" s="14"/>
      <c r="DL34" s="15"/>
      <c r="DM34" s="13"/>
      <c r="DO34" s="19"/>
      <c r="DP34" s="19"/>
      <c r="DR34" s="3"/>
      <c r="DS34" s="3"/>
      <c r="DT34" s="6"/>
      <c r="DU34" s="8"/>
      <c r="EE34" s="14"/>
      <c r="EF34" s="15"/>
      <c r="EG34" s="13"/>
      <c r="EI34" s="19"/>
      <c r="EJ34" s="19"/>
      <c r="EL34" s="3"/>
      <c r="EM34" s="3"/>
      <c r="EN34" s="6"/>
      <c r="EO34" s="8"/>
      <c r="EY34" s="14"/>
      <c r="EZ34" s="15"/>
      <c r="FA34" s="13"/>
      <c r="FC34" s="19"/>
      <c r="FD34" s="19"/>
      <c r="FF34" s="3"/>
      <c r="FG34" s="3"/>
      <c r="FH34" s="6"/>
      <c r="FI34" s="8"/>
      <c r="FS34" s="14"/>
      <c r="FT34" s="15"/>
      <c r="FU34" s="13"/>
      <c r="FW34" s="19"/>
      <c r="FX34" s="19"/>
      <c r="FZ34" s="3"/>
      <c r="GA34" s="3"/>
      <c r="GB34" s="6"/>
      <c r="GC34" s="8"/>
      <c r="GM34" s="14"/>
      <c r="GN34" s="15"/>
      <c r="GO34" s="13"/>
      <c r="GQ34" s="19"/>
      <c r="GR34" s="19"/>
      <c r="GT34" s="3"/>
      <c r="GU34" s="3"/>
      <c r="GV34" s="6"/>
      <c r="GW34" s="8"/>
      <c r="HG34" s="14"/>
      <c r="HH34" s="15"/>
      <c r="HI34" s="13"/>
      <c r="HK34" s="19"/>
      <c r="HL34" s="19"/>
      <c r="HN34" s="3"/>
      <c r="HO34" s="3"/>
      <c r="HP34" s="6"/>
      <c r="HQ34" s="8"/>
      <c r="IA34" s="14"/>
      <c r="IB34" s="15"/>
      <c r="IC34" s="13"/>
      <c r="IE34" s="19"/>
      <c r="IF34" s="19"/>
      <c r="IH34" s="3"/>
      <c r="II34" s="3"/>
      <c r="IJ34" s="6"/>
      <c r="IK34" s="8"/>
      <c r="IU34" s="14"/>
      <c r="IV34" s="15"/>
      <c r="IW34" s="13"/>
      <c r="IY34" s="19"/>
      <c r="IZ34" s="19"/>
      <c r="JB34" s="3"/>
      <c r="JC34" s="3"/>
      <c r="JD34" s="6"/>
      <c r="JE34" s="8"/>
      <c r="JO34" s="14"/>
      <c r="JP34" s="15"/>
      <c r="JQ34" s="13"/>
      <c r="JS34" s="19"/>
      <c r="JT34" s="19"/>
      <c r="JV34" s="3"/>
      <c r="JW34" s="3"/>
      <c r="JX34" s="6"/>
      <c r="JY34" s="8"/>
      <c r="KI34" s="14"/>
      <c r="KJ34" s="15"/>
      <c r="KK34" s="13"/>
      <c r="KM34" s="19"/>
      <c r="KN34" s="19"/>
      <c r="KP34" s="3"/>
      <c r="KQ34" s="3"/>
      <c r="KR34" s="6"/>
      <c r="KS34" s="8"/>
      <c r="LC34" s="14"/>
      <c r="LD34" s="15"/>
      <c r="LE34" s="13"/>
      <c r="LG34" s="19"/>
      <c r="LH34" s="19"/>
      <c r="LJ34" s="3"/>
      <c r="LK34" s="3"/>
      <c r="LL34" s="6"/>
      <c r="LM34" s="8"/>
      <c r="LW34" s="14"/>
      <c r="LX34" s="15"/>
      <c r="LY34" s="13"/>
      <c r="MA34" s="19"/>
      <c r="MB34" s="19"/>
      <c r="MD34" s="3"/>
      <c r="ME34" s="3"/>
      <c r="MF34" s="6"/>
      <c r="MG34" s="8"/>
      <c r="MQ34" s="14"/>
      <c r="MR34" s="15"/>
      <c r="MS34" s="13"/>
      <c r="MU34" s="19"/>
      <c r="MV34" s="19"/>
      <c r="MX34" s="3"/>
      <c r="MY34" s="3"/>
      <c r="MZ34" s="6"/>
      <c r="NA34" s="8"/>
      <c r="NK34" s="14"/>
      <c r="NL34" s="15"/>
      <c r="NM34" s="13"/>
      <c r="NO34" s="19"/>
      <c r="NP34" s="19"/>
      <c r="NR34" s="3"/>
      <c r="NS34" s="3"/>
      <c r="NT34" s="6"/>
      <c r="NU34" s="8"/>
      <c r="OE34" s="14"/>
      <c r="OF34" s="15"/>
      <c r="OG34" s="13"/>
      <c r="OI34" s="19"/>
      <c r="OJ34" s="19"/>
      <c r="OL34" s="3"/>
      <c r="OM34" s="3"/>
      <c r="ON34" s="6"/>
      <c r="OO34" s="8"/>
      <c r="OY34" s="14"/>
      <c r="OZ34" s="15"/>
      <c r="PA34" s="13"/>
      <c r="PC34" s="19"/>
      <c r="PD34" s="19"/>
    </row>
    <row r="35" spans="1:420" ht="42.75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4">
        <v>128</v>
      </c>
      <c r="P35" s="15">
        <v>90.74</v>
      </c>
      <c r="Q35" s="13" t="s">
        <v>8315</v>
      </c>
      <c r="R35" t="s">
        <v>8316</v>
      </c>
      <c r="S35" s="19">
        <v>42158.065694444449</v>
      </c>
      <c r="T35" s="19">
        <v>42201</v>
      </c>
      <c r="V35" s="3"/>
      <c r="W35" s="3"/>
      <c r="X35" s="6"/>
      <c r="Y35" s="8"/>
      <c r="AI35" s="14"/>
      <c r="AJ35" s="15"/>
      <c r="AK35" s="13"/>
      <c r="AM35" s="19"/>
      <c r="AN35" s="19"/>
      <c r="AP35" s="3"/>
      <c r="AQ35" s="3"/>
      <c r="AR35" s="6"/>
      <c r="AS35" s="8"/>
      <c r="BC35" s="14"/>
      <c r="BD35" s="15"/>
      <c r="BE35" s="13"/>
      <c r="BG35" s="19"/>
      <c r="BH35" s="19"/>
      <c r="BJ35" s="3"/>
      <c r="BK35" s="3"/>
      <c r="BL35" s="6"/>
      <c r="BM35" s="8"/>
      <c r="BW35" s="14"/>
      <c r="BX35" s="15"/>
      <c r="BY35" s="13"/>
      <c r="CA35" s="19"/>
      <c r="CB35" s="19"/>
      <c r="CD35" s="3"/>
      <c r="CE35" s="3"/>
      <c r="CF35" s="6"/>
      <c r="CG35" s="8"/>
      <c r="CQ35" s="14"/>
      <c r="CR35" s="15"/>
      <c r="CS35" s="13"/>
      <c r="CU35" s="19"/>
      <c r="CV35" s="19"/>
      <c r="CX35" s="3"/>
      <c r="CY35" s="3"/>
      <c r="CZ35" s="6"/>
      <c r="DA35" s="8"/>
      <c r="DK35" s="14"/>
      <c r="DL35" s="15"/>
      <c r="DM35" s="13"/>
      <c r="DO35" s="19"/>
      <c r="DP35" s="19"/>
      <c r="DR35" s="3"/>
      <c r="DS35" s="3"/>
      <c r="DT35" s="6"/>
      <c r="DU35" s="8"/>
      <c r="EE35" s="14"/>
      <c r="EF35" s="15"/>
      <c r="EG35" s="13"/>
      <c r="EI35" s="19"/>
      <c r="EJ35" s="19"/>
      <c r="EL35" s="3"/>
      <c r="EM35" s="3"/>
      <c r="EN35" s="6"/>
      <c r="EO35" s="8"/>
      <c r="EY35" s="14"/>
      <c r="EZ35" s="15"/>
      <c r="FA35" s="13"/>
      <c r="FC35" s="19"/>
      <c r="FD35" s="19"/>
      <c r="FF35" s="3"/>
      <c r="FG35" s="3"/>
      <c r="FH35" s="6"/>
      <c r="FI35" s="8"/>
      <c r="FS35" s="14"/>
      <c r="FT35" s="15"/>
      <c r="FU35" s="13"/>
      <c r="FW35" s="19"/>
      <c r="FX35" s="19"/>
      <c r="FZ35" s="3"/>
      <c r="GA35" s="3"/>
      <c r="GB35" s="6"/>
      <c r="GC35" s="8"/>
      <c r="GM35" s="14"/>
      <c r="GN35" s="15"/>
      <c r="GO35" s="13"/>
      <c r="GQ35" s="19"/>
      <c r="GR35" s="19"/>
      <c r="GT35" s="3"/>
      <c r="GU35" s="3"/>
      <c r="GV35" s="6"/>
      <c r="GW35" s="8"/>
      <c r="HG35" s="14"/>
      <c r="HH35" s="15"/>
      <c r="HI35" s="13"/>
      <c r="HK35" s="19"/>
      <c r="HL35" s="19"/>
      <c r="HN35" s="3"/>
      <c r="HO35" s="3"/>
      <c r="HP35" s="6"/>
      <c r="HQ35" s="8"/>
      <c r="IA35" s="14"/>
      <c r="IB35" s="15"/>
      <c r="IC35" s="13"/>
      <c r="IE35" s="19"/>
      <c r="IF35" s="19"/>
      <c r="IH35" s="3"/>
      <c r="II35" s="3"/>
      <c r="IJ35" s="6"/>
      <c r="IK35" s="8"/>
      <c r="IU35" s="14"/>
      <c r="IV35" s="15"/>
      <c r="IW35" s="13"/>
      <c r="IY35" s="19"/>
      <c r="IZ35" s="19"/>
      <c r="JB35" s="3"/>
      <c r="JC35" s="3"/>
      <c r="JD35" s="6"/>
      <c r="JE35" s="8"/>
      <c r="JO35" s="14"/>
      <c r="JP35" s="15"/>
      <c r="JQ35" s="13"/>
      <c r="JS35" s="19"/>
      <c r="JT35" s="19"/>
      <c r="JV35" s="3"/>
      <c r="JW35" s="3"/>
      <c r="JX35" s="6"/>
      <c r="JY35" s="8"/>
      <c r="KI35" s="14"/>
      <c r="KJ35" s="15"/>
      <c r="KK35" s="13"/>
      <c r="KM35" s="19"/>
      <c r="KN35" s="19"/>
      <c r="KP35" s="3"/>
      <c r="KQ35" s="3"/>
      <c r="KR35" s="6"/>
      <c r="KS35" s="8"/>
      <c r="LC35" s="14"/>
      <c r="LD35" s="15"/>
      <c r="LE35" s="13"/>
      <c r="LG35" s="19"/>
      <c r="LH35" s="19"/>
      <c r="LJ35" s="3"/>
      <c r="LK35" s="3"/>
      <c r="LL35" s="6"/>
      <c r="LM35" s="8"/>
      <c r="LW35" s="14"/>
      <c r="LX35" s="15"/>
      <c r="LY35" s="13"/>
      <c r="MA35" s="19"/>
      <c r="MB35" s="19"/>
      <c r="MD35" s="3"/>
      <c r="ME35" s="3"/>
      <c r="MF35" s="6"/>
      <c r="MG35" s="8"/>
      <c r="MQ35" s="14"/>
      <c r="MR35" s="15"/>
      <c r="MS35" s="13"/>
      <c r="MU35" s="19"/>
      <c r="MV35" s="19"/>
      <c r="MX35" s="3"/>
      <c r="MY35" s="3"/>
      <c r="MZ35" s="6"/>
      <c r="NA35" s="8"/>
      <c r="NK35" s="14"/>
      <c r="NL35" s="15"/>
      <c r="NM35" s="13"/>
      <c r="NO35" s="19"/>
      <c r="NP35" s="19"/>
      <c r="NR35" s="3"/>
      <c r="NS35" s="3"/>
      <c r="NT35" s="6"/>
      <c r="NU35" s="8"/>
      <c r="OE35" s="14"/>
      <c r="OF35" s="15"/>
      <c r="OG35" s="13"/>
      <c r="OI35" s="19"/>
      <c r="OJ35" s="19"/>
      <c r="OL35" s="3"/>
      <c r="OM35" s="3"/>
      <c r="ON35" s="6"/>
      <c r="OO35" s="8"/>
      <c r="OY35" s="14"/>
      <c r="OZ35" s="15"/>
      <c r="PA35" s="13"/>
      <c r="PC35" s="19"/>
      <c r="PD35" s="19"/>
    </row>
    <row r="36" spans="1:420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4">
        <v>126</v>
      </c>
      <c r="P36" s="15">
        <v>67.739999999999995</v>
      </c>
      <c r="Q36" s="13" t="s">
        <v>8315</v>
      </c>
      <c r="R36" t="s">
        <v>8316</v>
      </c>
      <c r="S36" s="19">
        <v>42154.873124999998</v>
      </c>
      <c r="T36" s="19">
        <v>42184.873124999998</v>
      </c>
      <c r="V36" s="3"/>
      <c r="W36" s="3"/>
      <c r="X36" s="6"/>
      <c r="Y36" s="8"/>
      <c r="AI36" s="14"/>
      <c r="AJ36" s="15"/>
      <c r="AK36" s="13"/>
      <c r="AM36" s="19"/>
      <c r="AN36" s="19"/>
      <c r="AP36" s="3"/>
      <c r="AQ36" s="3"/>
      <c r="AR36" s="6"/>
      <c r="AS36" s="8"/>
      <c r="BC36" s="14"/>
      <c r="BD36" s="15"/>
      <c r="BE36" s="13"/>
      <c r="BG36" s="19"/>
      <c r="BH36" s="19"/>
      <c r="BJ36" s="3"/>
      <c r="BK36" s="3"/>
      <c r="BL36" s="6"/>
      <c r="BM36" s="8"/>
      <c r="BW36" s="14"/>
      <c r="BX36" s="15"/>
      <c r="BY36" s="13"/>
      <c r="CA36" s="19"/>
      <c r="CB36" s="19"/>
      <c r="CD36" s="3"/>
      <c r="CE36" s="3"/>
      <c r="CF36" s="6"/>
      <c r="CG36" s="8"/>
      <c r="CQ36" s="14"/>
      <c r="CR36" s="15"/>
      <c r="CS36" s="13"/>
      <c r="CU36" s="19"/>
      <c r="CV36" s="19"/>
      <c r="CX36" s="3"/>
      <c r="CY36" s="3"/>
      <c r="CZ36" s="6"/>
      <c r="DA36" s="8"/>
      <c r="DK36" s="14"/>
      <c r="DL36" s="15"/>
      <c r="DM36" s="13"/>
      <c r="DO36" s="19"/>
      <c r="DP36" s="19"/>
      <c r="DR36" s="3"/>
      <c r="DS36" s="3"/>
      <c r="DT36" s="6"/>
      <c r="DU36" s="8"/>
      <c r="EE36" s="14"/>
      <c r="EF36" s="15"/>
      <c r="EG36" s="13"/>
      <c r="EI36" s="19"/>
      <c r="EJ36" s="19"/>
      <c r="EL36" s="3"/>
      <c r="EM36" s="3"/>
      <c r="EN36" s="6"/>
      <c r="EO36" s="8"/>
      <c r="EY36" s="14"/>
      <c r="EZ36" s="15"/>
      <c r="FA36" s="13"/>
      <c r="FC36" s="19"/>
      <c r="FD36" s="19"/>
      <c r="FF36" s="3"/>
      <c r="FG36" s="3"/>
      <c r="FH36" s="6"/>
      <c r="FI36" s="8"/>
      <c r="FS36" s="14"/>
      <c r="FT36" s="15"/>
      <c r="FU36" s="13"/>
      <c r="FW36" s="19"/>
      <c r="FX36" s="19"/>
      <c r="FZ36" s="3"/>
      <c r="GA36" s="3"/>
      <c r="GB36" s="6"/>
      <c r="GC36" s="8"/>
      <c r="GM36" s="14"/>
      <c r="GN36" s="15"/>
      <c r="GO36" s="13"/>
      <c r="GQ36" s="19"/>
      <c r="GR36" s="19"/>
      <c r="GT36" s="3"/>
      <c r="GU36" s="3"/>
      <c r="GV36" s="6"/>
      <c r="GW36" s="8"/>
      <c r="HG36" s="14"/>
      <c r="HH36" s="15"/>
      <c r="HI36" s="13"/>
      <c r="HK36" s="19"/>
      <c r="HL36" s="19"/>
      <c r="HN36" s="3"/>
      <c r="HO36" s="3"/>
      <c r="HP36" s="6"/>
      <c r="HQ36" s="8"/>
      <c r="IA36" s="14"/>
      <c r="IB36" s="15"/>
      <c r="IC36" s="13"/>
      <c r="IE36" s="19"/>
      <c r="IF36" s="19"/>
      <c r="IH36" s="3"/>
      <c r="II36" s="3"/>
      <c r="IJ36" s="6"/>
      <c r="IK36" s="8"/>
      <c r="IU36" s="14"/>
      <c r="IV36" s="15"/>
      <c r="IW36" s="13"/>
      <c r="IY36" s="19"/>
      <c r="IZ36" s="19"/>
      <c r="JB36" s="3"/>
      <c r="JC36" s="3"/>
      <c r="JD36" s="6"/>
      <c r="JE36" s="8"/>
      <c r="JO36" s="14"/>
      <c r="JP36" s="15"/>
      <c r="JQ36" s="13"/>
      <c r="JS36" s="19"/>
      <c r="JT36" s="19"/>
      <c r="JV36" s="3"/>
      <c r="JW36" s="3"/>
      <c r="JX36" s="6"/>
      <c r="JY36" s="8"/>
      <c r="KI36" s="14"/>
      <c r="KJ36" s="15"/>
      <c r="KK36" s="13"/>
      <c r="KM36" s="19"/>
      <c r="KN36" s="19"/>
      <c r="KP36" s="3"/>
      <c r="KQ36" s="3"/>
      <c r="KR36" s="6"/>
      <c r="KS36" s="8"/>
      <c r="LC36" s="14"/>
      <c r="LD36" s="15"/>
      <c r="LE36" s="13"/>
      <c r="LG36" s="19"/>
      <c r="LH36" s="19"/>
      <c r="LJ36" s="3"/>
      <c r="LK36" s="3"/>
      <c r="LL36" s="6"/>
      <c r="LM36" s="8"/>
      <c r="LW36" s="14"/>
      <c r="LX36" s="15"/>
      <c r="LY36" s="13"/>
      <c r="MA36" s="19"/>
      <c r="MB36" s="19"/>
      <c r="MD36" s="3"/>
      <c r="ME36" s="3"/>
      <c r="MF36" s="6"/>
      <c r="MG36" s="8"/>
      <c r="MQ36" s="14"/>
      <c r="MR36" s="15"/>
      <c r="MS36" s="13"/>
      <c r="MU36" s="19"/>
      <c r="MV36" s="19"/>
      <c r="MX36" s="3"/>
      <c r="MY36" s="3"/>
      <c r="MZ36" s="6"/>
      <c r="NA36" s="8"/>
      <c r="NK36" s="14"/>
      <c r="NL36" s="15"/>
      <c r="NM36" s="13"/>
      <c r="NO36" s="19"/>
      <c r="NP36" s="19"/>
      <c r="NR36" s="3"/>
      <c r="NS36" s="3"/>
      <c r="NT36" s="6"/>
      <c r="NU36" s="8"/>
      <c r="OE36" s="14"/>
      <c r="OF36" s="15"/>
      <c r="OG36" s="13"/>
      <c r="OI36" s="19"/>
      <c r="OJ36" s="19"/>
      <c r="OL36" s="3"/>
      <c r="OM36" s="3"/>
      <c r="ON36" s="6"/>
      <c r="OO36" s="8"/>
      <c r="OY36" s="14"/>
      <c r="OZ36" s="15"/>
      <c r="PA36" s="13"/>
      <c r="PC36" s="19"/>
      <c r="PD36" s="19"/>
    </row>
    <row r="37" spans="1:420" ht="42.75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4">
        <v>100</v>
      </c>
      <c r="P37" s="15">
        <v>65.38</v>
      </c>
      <c r="Q37" s="13" t="s">
        <v>8315</v>
      </c>
      <c r="R37" t="s">
        <v>8316</v>
      </c>
      <c r="S37" s="19">
        <v>42208.84646990741</v>
      </c>
      <c r="T37" s="19">
        <v>42238.84646990741</v>
      </c>
      <c r="V37" s="3"/>
      <c r="W37" s="3"/>
      <c r="X37" s="6"/>
      <c r="Y37" s="8"/>
      <c r="AI37" s="14"/>
      <c r="AJ37" s="15"/>
      <c r="AK37" s="13"/>
      <c r="AM37" s="19"/>
      <c r="AN37" s="19"/>
      <c r="AP37" s="3"/>
      <c r="AQ37" s="3"/>
      <c r="AR37" s="6"/>
      <c r="AS37" s="8"/>
      <c r="BC37" s="14"/>
      <c r="BD37" s="15"/>
      <c r="BE37" s="13"/>
      <c r="BG37" s="19"/>
      <c r="BH37" s="19"/>
      <c r="BJ37" s="3"/>
      <c r="BK37" s="3"/>
      <c r="BL37" s="6"/>
      <c r="BM37" s="8"/>
      <c r="BW37" s="14"/>
      <c r="BX37" s="15"/>
      <c r="BY37" s="13"/>
      <c r="CA37" s="19"/>
      <c r="CB37" s="19"/>
      <c r="CD37" s="3"/>
      <c r="CE37" s="3"/>
      <c r="CF37" s="6"/>
      <c r="CG37" s="8"/>
      <c r="CQ37" s="14"/>
      <c r="CR37" s="15"/>
      <c r="CS37" s="13"/>
      <c r="CU37" s="19"/>
      <c r="CV37" s="19"/>
      <c r="CX37" s="3"/>
      <c r="CY37" s="3"/>
      <c r="CZ37" s="6"/>
      <c r="DA37" s="8"/>
      <c r="DK37" s="14"/>
      <c r="DL37" s="15"/>
      <c r="DM37" s="13"/>
      <c r="DO37" s="19"/>
      <c r="DP37" s="19"/>
      <c r="DR37" s="3"/>
      <c r="DS37" s="3"/>
      <c r="DT37" s="6"/>
      <c r="DU37" s="8"/>
      <c r="EE37" s="14"/>
      <c r="EF37" s="15"/>
      <c r="EG37" s="13"/>
      <c r="EI37" s="19"/>
      <c r="EJ37" s="19"/>
      <c r="EL37" s="3"/>
      <c r="EM37" s="3"/>
      <c r="EN37" s="6"/>
      <c r="EO37" s="8"/>
      <c r="EY37" s="14"/>
      <c r="EZ37" s="15"/>
      <c r="FA37" s="13"/>
      <c r="FC37" s="19"/>
      <c r="FD37" s="19"/>
      <c r="FF37" s="3"/>
      <c r="FG37" s="3"/>
      <c r="FH37" s="6"/>
      <c r="FI37" s="8"/>
      <c r="FS37" s="14"/>
      <c r="FT37" s="15"/>
      <c r="FU37" s="13"/>
      <c r="FW37" s="19"/>
      <c r="FX37" s="19"/>
      <c r="FZ37" s="3"/>
      <c r="GA37" s="3"/>
      <c r="GB37" s="6"/>
      <c r="GC37" s="8"/>
      <c r="GM37" s="14"/>
      <c r="GN37" s="15"/>
      <c r="GO37" s="13"/>
      <c r="GQ37" s="19"/>
      <c r="GR37" s="19"/>
      <c r="GT37" s="3"/>
      <c r="GU37" s="3"/>
      <c r="GV37" s="6"/>
      <c r="GW37" s="8"/>
      <c r="HG37" s="14"/>
      <c r="HH37" s="15"/>
      <c r="HI37" s="13"/>
      <c r="HK37" s="19"/>
      <c r="HL37" s="19"/>
      <c r="HN37" s="3"/>
      <c r="HO37" s="3"/>
      <c r="HP37" s="6"/>
      <c r="HQ37" s="8"/>
      <c r="IA37" s="14"/>
      <c r="IB37" s="15"/>
      <c r="IC37" s="13"/>
      <c r="IE37" s="19"/>
      <c r="IF37" s="19"/>
      <c r="IH37" s="3"/>
      <c r="II37" s="3"/>
      <c r="IJ37" s="6"/>
      <c r="IK37" s="8"/>
      <c r="IU37" s="14"/>
      <c r="IV37" s="15"/>
      <c r="IW37" s="13"/>
      <c r="IY37" s="19"/>
      <c r="IZ37" s="19"/>
      <c r="JB37" s="3"/>
      <c r="JC37" s="3"/>
      <c r="JD37" s="6"/>
      <c r="JE37" s="8"/>
      <c r="JO37" s="14"/>
      <c r="JP37" s="15"/>
      <c r="JQ37" s="13"/>
      <c r="JS37" s="19"/>
      <c r="JT37" s="19"/>
      <c r="JV37" s="3"/>
      <c r="JW37" s="3"/>
      <c r="JX37" s="6"/>
      <c r="JY37" s="8"/>
      <c r="KI37" s="14"/>
      <c r="KJ37" s="15"/>
      <c r="KK37" s="13"/>
      <c r="KM37" s="19"/>
      <c r="KN37" s="19"/>
      <c r="KP37" s="3"/>
      <c r="KQ37" s="3"/>
      <c r="KR37" s="6"/>
      <c r="KS37" s="8"/>
      <c r="LC37" s="14"/>
      <c r="LD37" s="15"/>
      <c r="LE37" s="13"/>
      <c r="LG37" s="19"/>
      <c r="LH37" s="19"/>
      <c r="LJ37" s="3"/>
      <c r="LK37" s="3"/>
      <c r="LL37" s="6"/>
      <c r="LM37" s="8"/>
      <c r="LW37" s="14"/>
      <c r="LX37" s="15"/>
      <c r="LY37" s="13"/>
      <c r="MA37" s="19"/>
      <c r="MB37" s="19"/>
      <c r="MD37" s="3"/>
      <c r="ME37" s="3"/>
      <c r="MF37" s="6"/>
      <c r="MG37" s="8"/>
      <c r="MQ37" s="14"/>
      <c r="MR37" s="15"/>
      <c r="MS37" s="13"/>
      <c r="MU37" s="19"/>
      <c r="MV37" s="19"/>
      <c r="MX37" s="3"/>
      <c r="MY37" s="3"/>
      <c r="MZ37" s="6"/>
      <c r="NA37" s="8"/>
      <c r="NK37" s="14"/>
      <c r="NL37" s="15"/>
      <c r="NM37" s="13"/>
      <c r="NO37" s="19"/>
      <c r="NP37" s="19"/>
      <c r="NR37" s="3"/>
      <c r="NS37" s="3"/>
      <c r="NT37" s="6"/>
      <c r="NU37" s="8"/>
      <c r="OE37" s="14"/>
      <c r="OF37" s="15"/>
      <c r="OG37" s="13"/>
      <c r="OI37" s="19"/>
      <c r="OJ37" s="19"/>
      <c r="OL37" s="3"/>
      <c r="OM37" s="3"/>
      <c r="ON37" s="6"/>
      <c r="OO37" s="8"/>
      <c r="OY37" s="14"/>
      <c r="OZ37" s="15"/>
      <c r="PA37" s="13"/>
      <c r="PC37" s="19"/>
      <c r="PD37" s="19"/>
    </row>
    <row r="38" spans="1:420" ht="42.75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4">
        <v>102</v>
      </c>
      <c r="P38" s="15">
        <v>121.9</v>
      </c>
      <c r="Q38" s="13" t="s">
        <v>8315</v>
      </c>
      <c r="R38" t="s">
        <v>8316</v>
      </c>
      <c r="S38" s="19">
        <v>42451.496817129635</v>
      </c>
      <c r="T38" s="19">
        <v>42459.610416666663</v>
      </c>
      <c r="V38" s="3"/>
      <c r="W38" s="3"/>
      <c r="X38" s="6"/>
      <c r="Y38" s="8"/>
      <c r="AI38" s="14"/>
      <c r="AJ38" s="15"/>
      <c r="AK38" s="13"/>
      <c r="AM38" s="19"/>
      <c r="AN38" s="19"/>
      <c r="AP38" s="3"/>
      <c r="AQ38" s="3"/>
      <c r="AR38" s="6"/>
      <c r="AS38" s="8"/>
      <c r="BC38" s="14"/>
      <c r="BD38" s="15"/>
      <c r="BE38" s="13"/>
      <c r="BG38" s="19"/>
      <c r="BH38" s="19"/>
      <c r="BJ38" s="3"/>
      <c r="BK38" s="3"/>
      <c r="BL38" s="6"/>
      <c r="BM38" s="8"/>
      <c r="BW38" s="14"/>
      <c r="BX38" s="15"/>
      <c r="BY38" s="13"/>
      <c r="CA38" s="19"/>
      <c r="CB38" s="19"/>
      <c r="CD38" s="3"/>
      <c r="CE38" s="3"/>
      <c r="CF38" s="6"/>
      <c r="CG38" s="8"/>
      <c r="CQ38" s="14"/>
      <c r="CR38" s="15"/>
      <c r="CS38" s="13"/>
      <c r="CU38" s="19"/>
      <c r="CV38" s="19"/>
      <c r="CX38" s="3"/>
      <c r="CY38" s="3"/>
      <c r="CZ38" s="6"/>
      <c r="DA38" s="8"/>
      <c r="DK38" s="14"/>
      <c r="DL38" s="15"/>
      <c r="DM38" s="13"/>
      <c r="DO38" s="19"/>
      <c r="DP38" s="19"/>
      <c r="DR38" s="3"/>
      <c r="DS38" s="3"/>
      <c r="DT38" s="6"/>
      <c r="DU38" s="8"/>
      <c r="EE38" s="14"/>
      <c r="EF38" s="15"/>
      <c r="EG38" s="13"/>
      <c r="EI38" s="19"/>
      <c r="EJ38" s="19"/>
      <c r="EL38" s="3"/>
      <c r="EM38" s="3"/>
      <c r="EN38" s="6"/>
      <c r="EO38" s="8"/>
      <c r="EY38" s="14"/>
      <c r="EZ38" s="15"/>
      <c r="FA38" s="13"/>
      <c r="FC38" s="19"/>
      <c r="FD38" s="19"/>
      <c r="FF38" s="3"/>
      <c r="FG38" s="3"/>
      <c r="FH38" s="6"/>
      <c r="FI38" s="8"/>
      <c r="FS38" s="14"/>
      <c r="FT38" s="15"/>
      <c r="FU38" s="13"/>
      <c r="FW38" s="19"/>
      <c r="FX38" s="19"/>
      <c r="FZ38" s="3"/>
      <c r="GA38" s="3"/>
      <c r="GB38" s="6"/>
      <c r="GC38" s="8"/>
      <c r="GM38" s="14"/>
      <c r="GN38" s="15"/>
      <c r="GO38" s="13"/>
      <c r="GQ38" s="19"/>
      <c r="GR38" s="19"/>
      <c r="GT38" s="3"/>
      <c r="GU38" s="3"/>
      <c r="GV38" s="6"/>
      <c r="GW38" s="8"/>
      <c r="HG38" s="14"/>
      <c r="HH38" s="15"/>
      <c r="HI38" s="13"/>
      <c r="HK38" s="19"/>
      <c r="HL38" s="19"/>
      <c r="HN38" s="3"/>
      <c r="HO38" s="3"/>
      <c r="HP38" s="6"/>
      <c r="HQ38" s="8"/>
      <c r="IA38" s="14"/>
      <c r="IB38" s="15"/>
      <c r="IC38" s="13"/>
      <c r="IE38" s="19"/>
      <c r="IF38" s="19"/>
      <c r="IH38" s="3"/>
      <c r="II38" s="3"/>
      <c r="IJ38" s="6"/>
      <c r="IK38" s="8"/>
      <c r="IU38" s="14"/>
      <c r="IV38" s="15"/>
      <c r="IW38" s="13"/>
      <c r="IY38" s="19"/>
      <c r="IZ38" s="19"/>
      <c r="JB38" s="3"/>
      <c r="JC38" s="3"/>
      <c r="JD38" s="6"/>
      <c r="JE38" s="8"/>
      <c r="JO38" s="14"/>
      <c r="JP38" s="15"/>
      <c r="JQ38" s="13"/>
      <c r="JS38" s="19"/>
      <c r="JT38" s="19"/>
      <c r="JV38" s="3"/>
      <c r="JW38" s="3"/>
      <c r="JX38" s="6"/>
      <c r="JY38" s="8"/>
      <c r="KI38" s="14"/>
      <c r="KJ38" s="15"/>
      <c r="KK38" s="13"/>
      <c r="KM38" s="19"/>
      <c r="KN38" s="19"/>
      <c r="KP38" s="3"/>
      <c r="KQ38" s="3"/>
      <c r="KR38" s="6"/>
      <c r="KS38" s="8"/>
      <c r="LC38" s="14"/>
      <c r="LD38" s="15"/>
      <c r="LE38" s="13"/>
      <c r="LG38" s="19"/>
      <c r="LH38" s="19"/>
      <c r="LJ38" s="3"/>
      <c r="LK38" s="3"/>
      <c r="LL38" s="6"/>
      <c r="LM38" s="8"/>
      <c r="LW38" s="14"/>
      <c r="LX38" s="15"/>
      <c r="LY38" s="13"/>
      <c r="MA38" s="19"/>
      <c r="MB38" s="19"/>
      <c r="MD38" s="3"/>
      <c r="ME38" s="3"/>
      <c r="MF38" s="6"/>
      <c r="MG38" s="8"/>
      <c r="MQ38" s="14"/>
      <c r="MR38" s="15"/>
      <c r="MS38" s="13"/>
      <c r="MU38" s="19"/>
      <c r="MV38" s="19"/>
      <c r="MX38" s="3"/>
      <c r="MY38" s="3"/>
      <c r="MZ38" s="6"/>
      <c r="NA38" s="8"/>
      <c r="NK38" s="14"/>
      <c r="NL38" s="15"/>
      <c r="NM38" s="13"/>
      <c r="NO38" s="19"/>
      <c r="NP38" s="19"/>
      <c r="NR38" s="3"/>
      <c r="NS38" s="3"/>
      <c r="NT38" s="6"/>
      <c r="NU38" s="8"/>
      <c r="OE38" s="14"/>
      <c r="OF38" s="15"/>
      <c r="OG38" s="13"/>
      <c r="OI38" s="19"/>
      <c r="OJ38" s="19"/>
      <c r="OL38" s="3"/>
      <c r="OM38" s="3"/>
      <c r="ON38" s="6"/>
      <c r="OO38" s="8"/>
      <c r="OY38" s="14"/>
      <c r="OZ38" s="15"/>
      <c r="PA38" s="13"/>
      <c r="PC38" s="19"/>
      <c r="PD38" s="19"/>
    </row>
    <row r="39" spans="1:420" ht="42.75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4">
        <v>108</v>
      </c>
      <c r="P39" s="15">
        <v>47.46</v>
      </c>
      <c r="Q39" s="13" t="s">
        <v>8315</v>
      </c>
      <c r="R39" t="s">
        <v>8316</v>
      </c>
      <c r="S39" s="19">
        <v>41759.13962962963</v>
      </c>
      <c r="T39" s="19">
        <v>41791.165972222225</v>
      </c>
      <c r="V39" s="3"/>
      <c r="W39" s="3"/>
      <c r="X39" s="6"/>
      <c r="Y39" s="8"/>
      <c r="AI39" s="14"/>
      <c r="AJ39" s="15"/>
      <c r="AK39" s="13"/>
      <c r="AM39" s="19"/>
      <c r="AN39" s="19"/>
      <c r="AP39" s="3"/>
      <c r="AQ39" s="3"/>
      <c r="AR39" s="6"/>
      <c r="AS39" s="8"/>
      <c r="BC39" s="14"/>
      <c r="BD39" s="15"/>
      <c r="BE39" s="13"/>
      <c r="BG39" s="19"/>
      <c r="BH39" s="19"/>
      <c r="BJ39" s="3"/>
      <c r="BK39" s="3"/>
      <c r="BL39" s="6"/>
      <c r="BM39" s="8"/>
      <c r="BW39" s="14"/>
      <c r="BX39" s="15"/>
      <c r="BY39" s="13"/>
      <c r="CA39" s="19"/>
      <c r="CB39" s="19"/>
      <c r="CD39" s="3"/>
      <c r="CE39" s="3"/>
      <c r="CF39" s="6"/>
      <c r="CG39" s="8"/>
      <c r="CQ39" s="14"/>
      <c r="CR39" s="15"/>
      <c r="CS39" s="13"/>
      <c r="CU39" s="19"/>
      <c r="CV39" s="19"/>
      <c r="CX39" s="3"/>
      <c r="CY39" s="3"/>
      <c r="CZ39" s="6"/>
      <c r="DA39" s="8"/>
      <c r="DK39" s="14"/>
      <c r="DL39" s="15"/>
      <c r="DM39" s="13"/>
      <c r="DO39" s="19"/>
      <c r="DP39" s="19"/>
      <c r="DR39" s="3"/>
      <c r="DS39" s="3"/>
      <c r="DT39" s="6"/>
      <c r="DU39" s="8"/>
      <c r="EE39" s="14"/>
      <c r="EF39" s="15"/>
      <c r="EG39" s="13"/>
      <c r="EI39" s="19"/>
      <c r="EJ39" s="19"/>
      <c r="EL39" s="3"/>
      <c r="EM39" s="3"/>
      <c r="EN39" s="6"/>
      <c r="EO39" s="8"/>
      <c r="EY39" s="14"/>
      <c r="EZ39" s="15"/>
      <c r="FA39" s="13"/>
      <c r="FC39" s="19"/>
      <c r="FD39" s="19"/>
      <c r="FF39" s="3"/>
      <c r="FG39" s="3"/>
      <c r="FH39" s="6"/>
      <c r="FI39" s="8"/>
      <c r="FS39" s="14"/>
      <c r="FT39" s="15"/>
      <c r="FU39" s="13"/>
      <c r="FW39" s="19"/>
      <c r="FX39" s="19"/>
      <c r="FZ39" s="3"/>
      <c r="GA39" s="3"/>
      <c r="GB39" s="6"/>
      <c r="GC39" s="8"/>
      <c r="GM39" s="14"/>
      <c r="GN39" s="15"/>
      <c r="GO39" s="13"/>
      <c r="GQ39" s="19"/>
      <c r="GR39" s="19"/>
      <c r="GT39" s="3"/>
      <c r="GU39" s="3"/>
      <c r="GV39" s="6"/>
      <c r="GW39" s="8"/>
      <c r="HG39" s="14"/>
      <c r="HH39" s="15"/>
      <c r="HI39" s="13"/>
      <c r="HK39" s="19"/>
      <c r="HL39" s="19"/>
      <c r="HN39" s="3"/>
      <c r="HO39" s="3"/>
      <c r="HP39" s="6"/>
      <c r="HQ39" s="8"/>
      <c r="IA39" s="14"/>
      <c r="IB39" s="15"/>
      <c r="IC39" s="13"/>
      <c r="IE39" s="19"/>
      <c r="IF39" s="19"/>
      <c r="IH39" s="3"/>
      <c r="II39" s="3"/>
      <c r="IJ39" s="6"/>
      <c r="IK39" s="8"/>
      <c r="IU39" s="14"/>
      <c r="IV39" s="15"/>
      <c r="IW39" s="13"/>
      <c r="IY39" s="19"/>
      <c r="IZ39" s="19"/>
      <c r="JB39" s="3"/>
      <c r="JC39" s="3"/>
      <c r="JD39" s="6"/>
      <c r="JE39" s="8"/>
      <c r="JO39" s="14"/>
      <c r="JP39" s="15"/>
      <c r="JQ39" s="13"/>
      <c r="JS39" s="19"/>
      <c r="JT39" s="19"/>
      <c r="JV39" s="3"/>
      <c r="JW39" s="3"/>
      <c r="JX39" s="6"/>
      <c r="JY39" s="8"/>
      <c r="KI39" s="14"/>
      <c r="KJ39" s="15"/>
      <c r="KK39" s="13"/>
      <c r="KM39" s="19"/>
      <c r="KN39" s="19"/>
      <c r="KP39" s="3"/>
      <c r="KQ39" s="3"/>
      <c r="KR39" s="6"/>
      <c r="KS39" s="8"/>
      <c r="LC39" s="14"/>
      <c r="LD39" s="15"/>
      <c r="LE39" s="13"/>
      <c r="LG39" s="19"/>
      <c r="LH39" s="19"/>
      <c r="LJ39" s="3"/>
      <c r="LK39" s="3"/>
      <c r="LL39" s="6"/>
      <c r="LM39" s="8"/>
      <c r="LW39" s="14"/>
      <c r="LX39" s="15"/>
      <c r="LY39" s="13"/>
      <c r="MA39" s="19"/>
      <c r="MB39" s="19"/>
      <c r="MD39" s="3"/>
      <c r="ME39" s="3"/>
      <c r="MF39" s="6"/>
      <c r="MG39" s="8"/>
      <c r="MQ39" s="14"/>
      <c r="MR39" s="15"/>
      <c r="MS39" s="13"/>
      <c r="MU39" s="19"/>
      <c r="MV39" s="19"/>
      <c r="MX39" s="3"/>
      <c r="MY39" s="3"/>
      <c r="MZ39" s="6"/>
      <c r="NA39" s="8"/>
      <c r="NK39" s="14"/>
      <c r="NL39" s="15"/>
      <c r="NM39" s="13"/>
      <c r="NO39" s="19"/>
      <c r="NP39" s="19"/>
      <c r="NR39" s="3"/>
      <c r="NS39" s="3"/>
      <c r="NT39" s="6"/>
      <c r="NU39" s="8"/>
      <c r="OE39" s="14"/>
      <c r="OF39" s="15"/>
      <c r="OG39" s="13"/>
      <c r="OI39" s="19"/>
      <c r="OJ39" s="19"/>
      <c r="OL39" s="3"/>
      <c r="OM39" s="3"/>
      <c r="ON39" s="6"/>
      <c r="OO39" s="8"/>
      <c r="OY39" s="14"/>
      <c r="OZ39" s="15"/>
      <c r="PA39" s="13"/>
      <c r="PC39" s="19"/>
      <c r="PD39" s="19"/>
    </row>
    <row r="40" spans="1:420" ht="42.7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4">
        <v>128</v>
      </c>
      <c r="P40" s="15">
        <v>37.21</v>
      </c>
      <c r="Q40" s="13" t="s">
        <v>8315</v>
      </c>
      <c r="R40" t="s">
        <v>8316</v>
      </c>
      <c r="S40" s="19">
        <v>42693.742604166662</v>
      </c>
      <c r="T40" s="19">
        <v>42718.742604166662</v>
      </c>
      <c r="V40" s="3"/>
      <c r="W40" s="3"/>
      <c r="X40" s="6"/>
      <c r="Y40" s="8"/>
      <c r="AI40" s="14"/>
      <c r="AJ40" s="15"/>
      <c r="AK40" s="13"/>
      <c r="AM40" s="19"/>
      <c r="AN40" s="19"/>
      <c r="AP40" s="3"/>
      <c r="AQ40" s="3"/>
      <c r="AR40" s="6"/>
      <c r="AS40" s="8"/>
      <c r="BC40" s="14"/>
      <c r="BD40" s="15"/>
      <c r="BE40" s="13"/>
      <c r="BG40" s="19"/>
      <c r="BH40" s="19"/>
      <c r="BJ40" s="3"/>
      <c r="BK40" s="3"/>
      <c r="BL40" s="6"/>
      <c r="BM40" s="8"/>
      <c r="BW40" s="14"/>
      <c r="BX40" s="15"/>
      <c r="BY40" s="13"/>
      <c r="CA40" s="19"/>
      <c r="CB40" s="19"/>
      <c r="CD40" s="3"/>
      <c r="CE40" s="3"/>
      <c r="CF40" s="6"/>
      <c r="CG40" s="8"/>
      <c r="CQ40" s="14"/>
      <c r="CR40" s="15"/>
      <c r="CS40" s="13"/>
      <c r="CU40" s="19"/>
      <c r="CV40" s="19"/>
      <c r="CX40" s="3"/>
      <c r="CY40" s="3"/>
      <c r="CZ40" s="6"/>
      <c r="DA40" s="8"/>
      <c r="DK40" s="14"/>
      <c r="DL40" s="15"/>
      <c r="DM40" s="13"/>
      <c r="DO40" s="19"/>
      <c r="DP40" s="19"/>
      <c r="DR40" s="3"/>
      <c r="DS40" s="3"/>
      <c r="DT40" s="6"/>
      <c r="DU40" s="8"/>
      <c r="EE40" s="14"/>
      <c r="EF40" s="15"/>
      <c r="EG40" s="13"/>
      <c r="EI40" s="19"/>
      <c r="EJ40" s="19"/>
      <c r="EL40" s="3"/>
      <c r="EM40" s="3"/>
      <c r="EN40" s="6"/>
      <c r="EO40" s="8"/>
      <c r="EY40" s="14"/>
      <c r="EZ40" s="15"/>
      <c r="FA40" s="13"/>
      <c r="FC40" s="19"/>
      <c r="FD40" s="19"/>
      <c r="FF40" s="3"/>
      <c r="FG40" s="3"/>
      <c r="FH40" s="6"/>
      <c r="FI40" s="8"/>
      <c r="FS40" s="14"/>
      <c r="FT40" s="15"/>
      <c r="FU40" s="13"/>
      <c r="FW40" s="19"/>
      <c r="FX40" s="19"/>
      <c r="FZ40" s="3"/>
      <c r="GA40" s="3"/>
      <c r="GB40" s="6"/>
      <c r="GC40" s="8"/>
      <c r="GM40" s="14"/>
      <c r="GN40" s="15"/>
      <c r="GO40" s="13"/>
      <c r="GQ40" s="19"/>
      <c r="GR40" s="19"/>
      <c r="GT40" s="3"/>
      <c r="GU40" s="3"/>
      <c r="GV40" s="6"/>
      <c r="GW40" s="8"/>
      <c r="HG40" s="14"/>
      <c r="HH40" s="15"/>
      <c r="HI40" s="13"/>
      <c r="HK40" s="19"/>
      <c r="HL40" s="19"/>
      <c r="HN40" s="3"/>
      <c r="HO40" s="3"/>
      <c r="HP40" s="6"/>
      <c r="HQ40" s="8"/>
      <c r="IA40" s="14"/>
      <c r="IB40" s="15"/>
      <c r="IC40" s="13"/>
      <c r="IE40" s="19"/>
      <c r="IF40" s="19"/>
      <c r="IH40" s="3"/>
      <c r="II40" s="3"/>
      <c r="IJ40" s="6"/>
      <c r="IK40" s="8"/>
      <c r="IU40" s="14"/>
      <c r="IV40" s="15"/>
      <c r="IW40" s="13"/>
      <c r="IY40" s="19"/>
      <c r="IZ40" s="19"/>
      <c r="JB40" s="3"/>
      <c r="JC40" s="3"/>
      <c r="JD40" s="6"/>
      <c r="JE40" s="8"/>
      <c r="JO40" s="14"/>
      <c r="JP40" s="15"/>
      <c r="JQ40" s="13"/>
      <c r="JS40" s="19"/>
      <c r="JT40" s="19"/>
      <c r="JV40" s="3"/>
      <c r="JW40" s="3"/>
      <c r="JX40" s="6"/>
      <c r="JY40" s="8"/>
      <c r="KI40" s="14"/>
      <c r="KJ40" s="15"/>
      <c r="KK40" s="13"/>
      <c r="KM40" s="19"/>
      <c r="KN40" s="19"/>
      <c r="KP40" s="3"/>
      <c r="KQ40" s="3"/>
      <c r="KR40" s="6"/>
      <c r="KS40" s="8"/>
      <c r="LC40" s="14"/>
      <c r="LD40" s="15"/>
      <c r="LE40" s="13"/>
      <c r="LG40" s="19"/>
      <c r="LH40" s="19"/>
      <c r="LJ40" s="3"/>
      <c r="LK40" s="3"/>
      <c r="LL40" s="6"/>
      <c r="LM40" s="8"/>
      <c r="LW40" s="14"/>
      <c r="LX40" s="15"/>
      <c r="LY40" s="13"/>
      <c r="MA40" s="19"/>
      <c r="MB40" s="19"/>
      <c r="MD40" s="3"/>
      <c r="ME40" s="3"/>
      <c r="MF40" s="6"/>
      <c r="MG40" s="8"/>
      <c r="MQ40" s="14"/>
      <c r="MR40" s="15"/>
      <c r="MS40" s="13"/>
      <c r="MU40" s="19"/>
      <c r="MV40" s="19"/>
      <c r="MX40" s="3"/>
      <c r="MY40" s="3"/>
      <c r="MZ40" s="6"/>
      <c r="NA40" s="8"/>
      <c r="NK40" s="14"/>
      <c r="NL40" s="15"/>
      <c r="NM40" s="13"/>
      <c r="NO40" s="19"/>
      <c r="NP40" s="19"/>
      <c r="NR40" s="3"/>
      <c r="NS40" s="3"/>
      <c r="NT40" s="6"/>
      <c r="NU40" s="8"/>
      <c r="OE40" s="14"/>
      <c r="OF40" s="15"/>
      <c r="OG40" s="13"/>
      <c r="OI40" s="19"/>
      <c r="OJ40" s="19"/>
      <c r="OL40" s="3"/>
      <c r="OM40" s="3"/>
      <c r="ON40" s="6"/>
      <c r="OO40" s="8"/>
      <c r="OY40" s="14"/>
      <c r="OZ40" s="15"/>
      <c r="PA40" s="13"/>
      <c r="PC40" s="19"/>
      <c r="PD40" s="19"/>
    </row>
    <row r="41" spans="1:420" ht="42.7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4">
        <v>106</v>
      </c>
      <c r="P41" s="15">
        <v>103.95</v>
      </c>
      <c r="Q41" s="13" t="s">
        <v>8315</v>
      </c>
      <c r="R41" t="s">
        <v>8316</v>
      </c>
      <c r="S41" s="19">
        <v>42250.598217592589</v>
      </c>
      <c r="T41" s="19">
        <v>42270.598217592589</v>
      </c>
      <c r="V41" s="3"/>
      <c r="W41" s="3"/>
      <c r="X41" s="6"/>
      <c r="Y41" s="8"/>
      <c r="AI41" s="14"/>
      <c r="AJ41" s="15"/>
      <c r="AK41" s="13"/>
      <c r="AM41" s="19"/>
      <c r="AN41" s="19"/>
      <c r="AP41" s="3"/>
      <c r="AQ41" s="3"/>
      <c r="AR41" s="6"/>
      <c r="AS41" s="8"/>
      <c r="BC41" s="14"/>
      <c r="BD41" s="15"/>
      <c r="BE41" s="13"/>
      <c r="BG41" s="19"/>
      <c r="BH41" s="19"/>
      <c r="BJ41" s="3"/>
      <c r="BK41" s="3"/>
      <c r="BL41" s="6"/>
      <c r="BM41" s="8"/>
      <c r="BW41" s="14"/>
      <c r="BX41" s="15"/>
      <c r="BY41" s="13"/>
      <c r="CA41" s="19"/>
      <c r="CB41" s="19"/>
      <c r="CD41" s="3"/>
      <c r="CE41" s="3"/>
      <c r="CF41" s="6"/>
      <c r="CG41" s="8"/>
      <c r="CQ41" s="14"/>
      <c r="CR41" s="15"/>
      <c r="CS41" s="13"/>
      <c r="CU41" s="19"/>
      <c r="CV41" s="19"/>
      <c r="CX41" s="3"/>
      <c r="CY41" s="3"/>
      <c r="CZ41" s="6"/>
      <c r="DA41" s="8"/>
      <c r="DK41" s="14"/>
      <c r="DL41" s="15"/>
      <c r="DM41" s="13"/>
      <c r="DO41" s="19"/>
      <c r="DP41" s="19"/>
      <c r="DR41" s="3"/>
      <c r="DS41" s="3"/>
      <c r="DT41" s="6"/>
      <c r="DU41" s="8"/>
      <c r="EE41" s="14"/>
      <c r="EF41" s="15"/>
      <c r="EG41" s="13"/>
      <c r="EI41" s="19"/>
      <c r="EJ41" s="19"/>
      <c r="EL41" s="3"/>
      <c r="EM41" s="3"/>
      <c r="EN41" s="6"/>
      <c r="EO41" s="8"/>
      <c r="EY41" s="14"/>
      <c r="EZ41" s="15"/>
      <c r="FA41" s="13"/>
      <c r="FC41" s="19"/>
      <c r="FD41" s="19"/>
      <c r="FF41" s="3"/>
      <c r="FG41" s="3"/>
      <c r="FH41" s="6"/>
      <c r="FI41" s="8"/>
      <c r="FS41" s="14"/>
      <c r="FT41" s="15"/>
      <c r="FU41" s="13"/>
      <c r="FW41" s="19"/>
      <c r="FX41" s="19"/>
      <c r="FZ41" s="3"/>
      <c r="GA41" s="3"/>
      <c r="GB41" s="6"/>
      <c r="GC41" s="8"/>
      <c r="GM41" s="14"/>
      <c r="GN41" s="15"/>
      <c r="GO41" s="13"/>
      <c r="GQ41" s="19"/>
      <c r="GR41" s="19"/>
      <c r="GT41" s="3"/>
      <c r="GU41" s="3"/>
      <c r="GV41" s="6"/>
      <c r="GW41" s="8"/>
      <c r="HG41" s="14"/>
      <c r="HH41" s="15"/>
      <c r="HI41" s="13"/>
      <c r="HK41" s="19"/>
      <c r="HL41" s="19"/>
      <c r="HN41" s="3"/>
      <c r="HO41" s="3"/>
      <c r="HP41" s="6"/>
      <c r="HQ41" s="8"/>
      <c r="IA41" s="14"/>
      <c r="IB41" s="15"/>
      <c r="IC41" s="13"/>
      <c r="IE41" s="19"/>
      <c r="IF41" s="19"/>
      <c r="IH41" s="3"/>
      <c r="II41" s="3"/>
      <c r="IJ41" s="6"/>
      <c r="IK41" s="8"/>
      <c r="IU41" s="14"/>
      <c r="IV41" s="15"/>
      <c r="IW41" s="13"/>
      <c r="IY41" s="19"/>
      <c r="IZ41" s="19"/>
      <c r="JB41" s="3"/>
      <c r="JC41" s="3"/>
      <c r="JD41" s="6"/>
      <c r="JE41" s="8"/>
      <c r="JO41" s="14"/>
      <c r="JP41" s="15"/>
      <c r="JQ41" s="13"/>
      <c r="JS41" s="19"/>
      <c r="JT41" s="19"/>
      <c r="JV41" s="3"/>
      <c r="JW41" s="3"/>
      <c r="JX41" s="6"/>
      <c r="JY41" s="8"/>
      <c r="KI41" s="14"/>
      <c r="KJ41" s="15"/>
      <c r="KK41" s="13"/>
      <c r="KM41" s="19"/>
      <c r="KN41" s="19"/>
      <c r="KP41" s="3"/>
      <c r="KQ41" s="3"/>
      <c r="KR41" s="6"/>
      <c r="KS41" s="8"/>
      <c r="LC41" s="14"/>
      <c r="LD41" s="15"/>
      <c r="LE41" s="13"/>
      <c r="LG41" s="19"/>
      <c r="LH41" s="19"/>
      <c r="LJ41" s="3"/>
      <c r="LK41" s="3"/>
      <c r="LL41" s="6"/>
      <c r="LM41" s="8"/>
      <c r="LW41" s="14"/>
      <c r="LX41" s="15"/>
      <c r="LY41" s="13"/>
      <c r="MA41" s="19"/>
      <c r="MB41" s="19"/>
      <c r="MD41" s="3"/>
      <c r="ME41" s="3"/>
      <c r="MF41" s="6"/>
      <c r="MG41" s="8"/>
      <c r="MQ41" s="14"/>
      <c r="MR41" s="15"/>
      <c r="MS41" s="13"/>
      <c r="MU41" s="19"/>
      <c r="MV41" s="19"/>
      <c r="MX41" s="3"/>
      <c r="MY41" s="3"/>
      <c r="MZ41" s="6"/>
      <c r="NA41" s="8"/>
      <c r="NK41" s="14"/>
      <c r="NL41" s="15"/>
      <c r="NM41" s="13"/>
      <c r="NO41" s="19"/>
      <c r="NP41" s="19"/>
      <c r="NR41" s="3"/>
      <c r="NS41" s="3"/>
      <c r="NT41" s="6"/>
      <c r="NU41" s="8"/>
      <c r="OE41" s="14"/>
      <c r="OF41" s="15"/>
      <c r="OG41" s="13"/>
      <c r="OI41" s="19"/>
      <c r="OJ41" s="19"/>
      <c r="OL41" s="3"/>
      <c r="OM41" s="3"/>
      <c r="ON41" s="6"/>
      <c r="OO41" s="8"/>
      <c r="OY41" s="14"/>
      <c r="OZ41" s="15"/>
      <c r="PA41" s="13"/>
      <c r="PC41" s="19"/>
      <c r="PD41" s="19"/>
    </row>
    <row r="42" spans="1:420" ht="42.75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4">
        <v>100</v>
      </c>
      <c r="P42" s="15">
        <v>63.83</v>
      </c>
      <c r="Q42" s="13" t="s">
        <v>8315</v>
      </c>
      <c r="R42" t="s">
        <v>8316</v>
      </c>
      <c r="S42" s="19">
        <v>42060.683935185181</v>
      </c>
      <c r="T42" s="19">
        <v>42090.642268518524</v>
      </c>
      <c r="V42" s="3"/>
      <c r="W42" s="3"/>
      <c r="X42" s="6"/>
      <c r="Y42" s="8"/>
      <c r="AI42" s="14"/>
      <c r="AJ42" s="15"/>
      <c r="AK42" s="13"/>
      <c r="AM42" s="19"/>
      <c r="AN42" s="19"/>
      <c r="AP42" s="3"/>
      <c r="AQ42" s="3"/>
      <c r="AR42" s="6"/>
      <c r="AS42" s="8"/>
      <c r="BC42" s="14"/>
      <c r="BD42" s="15"/>
      <c r="BE42" s="13"/>
      <c r="BG42" s="19"/>
      <c r="BH42" s="19"/>
      <c r="BJ42" s="3"/>
      <c r="BK42" s="3"/>
      <c r="BL42" s="6"/>
      <c r="BM42" s="8"/>
      <c r="BW42" s="14"/>
      <c r="BX42" s="15"/>
      <c r="BY42" s="13"/>
      <c r="CA42" s="19"/>
      <c r="CB42" s="19"/>
      <c r="CD42" s="3"/>
      <c r="CE42" s="3"/>
      <c r="CF42" s="6"/>
      <c r="CG42" s="8"/>
      <c r="CQ42" s="14"/>
      <c r="CR42" s="15"/>
      <c r="CS42" s="13"/>
      <c r="CU42" s="19"/>
      <c r="CV42" s="19"/>
      <c r="CX42" s="3"/>
      <c r="CY42" s="3"/>
      <c r="CZ42" s="6"/>
      <c r="DA42" s="8"/>
      <c r="DK42" s="14"/>
      <c r="DL42" s="15"/>
      <c r="DM42" s="13"/>
      <c r="DO42" s="19"/>
      <c r="DP42" s="19"/>
      <c r="DR42" s="3"/>
      <c r="DS42" s="3"/>
      <c r="DT42" s="6"/>
      <c r="DU42" s="8"/>
      <c r="EE42" s="14"/>
      <c r="EF42" s="15"/>
      <c r="EG42" s="13"/>
      <c r="EI42" s="19"/>
      <c r="EJ42" s="19"/>
      <c r="EL42" s="3"/>
      <c r="EM42" s="3"/>
      <c r="EN42" s="6"/>
      <c r="EO42" s="8"/>
      <c r="EY42" s="14"/>
      <c r="EZ42" s="15"/>
      <c r="FA42" s="13"/>
      <c r="FC42" s="19"/>
      <c r="FD42" s="19"/>
      <c r="FF42" s="3"/>
      <c r="FG42" s="3"/>
      <c r="FH42" s="6"/>
      <c r="FI42" s="8"/>
      <c r="FS42" s="14"/>
      <c r="FT42" s="15"/>
      <c r="FU42" s="13"/>
      <c r="FW42" s="19"/>
      <c r="FX42" s="19"/>
      <c r="FZ42" s="3"/>
      <c r="GA42" s="3"/>
      <c r="GB42" s="6"/>
      <c r="GC42" s="8"/>
      <c r="GM42" s="14"/>
      <c r="GN42" s="15"/>
      <c r="GO42" s="13"/>
      <c r="GQ42" s="19"/>
      <c r="GR42" s="19"/>
      <c r="GT42" s="3"/>
      <c r="GU42" s="3"/>
      <c r="GV42" s="6"/>
      <c r="GW42" s="8"/>
      <c r="HG42" s="14"/>
      <c r="HH42" s="15"/>
      <c r="HI42" s="13"/>
      <c r="HK42" s="19"/>
      <c r="HL42" s="19"/>
      <c r="HN42" s="3"/>
      <c r="HO42" s="3"/>
      <c r="HP42" s="6"/>
      <c r="HQ42" s="8"/>
      <c r="IA42" s="14"/>
      <c r="IB42" s="15"/>
      <c r="IC42" s="13"/>
      <c r="IE42" s="19"/>
      <c r="IF42" s="19"/>
      <c r="IH42" s="3"/>
      <c r="II42" s="3"/>
      <c r="IJ42" s="6"/>
      <c r="IK42" s="8"/>
      <c r="IU42" s="14"/>
      <c r="IV42" s="15"/>
      <c r="IW42" s="13"/>
      <c r="IY42" s="19"/>
      <c r="IZ42" s="19"/>
      <c r="JB42" s="3"/>
      <c r="JC42" s="3"/>
      <c r="JD42" s="6"/>
      <c r="JE42" s="8"/>
      <c r="JO42" s="14"/>
      <c r="JP42" s="15"/>
      <c r="JQ42" s="13"/>
      <c r="JS42" s="19"/>
      <c r="JT42" s="19"/>
      <c r="JV42" s="3"/>
      <c r="JW42" s="3"/>
      <c r="JX42" s="6"/>
      <c r="JY42" s="8"/>
      <c r="KI42" s="14"/>
      <c r="KJ42" s="15"/>
      <c r="KK42" s="13"/>
      <c r="KM42" s="19"/>
      <c r="KN42" s="19"/>
      <c r="KP42" s="3"/>
      <c r="KQ42" s="3"/>
      <c r="KR42" s="6"/>
      <c r="KS42" s="8"/>
      <c r="LC42" s="14"/>
      <c r="LD42" s="15"/>
      <c r="LE42" s="13"/>
      <c r="LG42" s="19"/>
      <c r="LH42" s="19"/>
      <c r="LJ42" s="3"/>
      <c r="LK42" s="3"/>
      <c r="LL42" s="6"/>
      <c r="LM42" s="8"/>
      <c r="LW42" s="14"/>
      <c r="LX42" s="15"/>
      <c r="LY42" s="13"/>
      <c r="MA42" s="19"/>
      <c r="MB42" s="19"/>
      <c r="MD42" s="3"/>
      <c r="ME42" s="3"/>
      <c r="MF42" s="6"/>
      <c r="MG42" s="8"/>
      <c r="MQ42" s="14"/>
      <c r="MR42" s="15"/>
      <c r="MS42" s="13"/>
      <c r="MU42" s="19"/>
      <c r="MV42" s="19"/>
      <c r="MX42" s="3"/>
      <c r="MY42" s="3"/>
      <c r="MZ42" s="6"/>
      <c r="NA42" s="8"/>
      <c r="NK42" s="14"/>
      <c r="NL42" s="15"/>
      <c r="NM42" s="13"/>
      <c r="NO42" s="19"/>
      <c r="NP42" s="19"/>
      <c r="NR42" s="3"/>
      <c r="NS42" s="3"/>
      <c r="NT42" s="6"/>
      <c r="NU42" s="8"/>
      <c r="OE42" s="14"/>
      <c r="OF42" s="15"/>
      <c r="OG42" s="13"/>
      <c r="OI42" s="19"/>
      <c r="OJ42" s="19"/>
      <c r="OL42" s="3"/>
      <c r="OM42" s="3"/>
      <c r="ON42" s="6"/>
      <c r="OO42" s="8"/>
      <c r="OY42" s="14"/>
      <c r="OZ42" s="15"/>
      <c r="PA42" s="13"/>
      <c r="PC42" s="19"/>
      <c r="PD42" s="19"/>
    </row>
    <row r="43" spans="1:420" ht="28.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4">
        <v>117</v>
      </c>
      <c r="P43" s="15">
        <v>50.67</v>
      </c>
      <c r="Q43" s="13" t="s">
        <v>8315</v>
      </c>
      <c r="R43" t="s">
        <v>8316</v>
      </c>
      <c r="S43" s="19">
        <v>42136.270787037036</v>
      </c>
      <c r="T43" s="19">
        <v>42168.071527777778</v>
      </c>
      <c r="V43" s="3"/>
      <c r="W43" s="3"/>
      <c r="X43" s="6"/>
      <c r="Y43" s="8"/>
      <c r="AI43" s="14"/>
      <c r="AJ43" s="15"/>
      <c r="AK43" s="13"/>
      <c r="AM43" s="19"/>
      <c r="AN43" s="19"/>
      <c r="AP43" s="3"/>
      <c r="AQ43" s="3"/>
      <c r="AR43" s="6"/>
      <c r="AS43" s="8"/>
      <c r="BC43" s="14"/>
      <c r="BD43" s="15"/>
      <c r="BE43" s="13"/>
      <c r="BG43" s="19"/>
      <c r="BH43" s="19"/>
      <c r="BJ43" s="3"/>
      <c r="BK43" s="3"/>
      <c r="BL43" s="6"/>
      <c r="BM43" s="8"/>
      <c r="BW43" s="14"/>
      <c r="BX43" s="15"/>
      <c r="BY43" s="13"/>
      <c r="CA43" s="19"/>
      <c r="CB43" s="19"/>
      <c r="CD43" s="3"/>
      <c r="CE43" s="3"/>
      <c r="CF43" s="6"/>
      <c r="CG43" s="8"/>
      <c r="CQ43" s="14"/>
      <c r="CR43" s="15"/>
      <c r="CS43" s="13"/>
      <c r="CU43" s="19"/>
      <c r="CV43" s="19"/>
      <c r="CX43" s="3"/>
      <c r="CY43" s="3"/>
      <c r="CZ43" s="6"/>
      <c r="DA43" s="8"/>
      <c r="DK43" s="14"/>
      <c r="DL43" s="15"/>
      <c r="DM43" s="13"/>
      <c r="DO43" s="19"/>
      <c r="DP43" s="19"/>
      <c r="DR43" s="3"/>
      <c r="DS43" s="3"/>
      <c r="DT43" s="6"/>
      <c r="DU43" s="8"/>
      <c r="EE43" s="14"/>
      <c r="EF43" s="15"/>
      <c r="EG43" s="13"/>
      <c r="EI43" s="19"/>
      <c r="EJ43" s="19"/>
      <c r="EL43" s="3"/>
      <c r="EM43" s="3"/>
      <c r="EN43" s="6"/>
      <c r="EO43" s="8"/>
      <c r="EY43" s="14"/>
      <c r="EZ43" s="15"/>
      <c r="FA43" s="13"/>
      <c r="FC43" s="19"/>
      <c r="FD43" s="19"/>
      <c r="FF43" s="3"/>
      <c r="FG43" s="3"/>
      <c r="FH43" s="6"/>
      <c r="FI43" s="8"/>
      <c r="FS43" s="14"/>
      <c r="FT43" s="15"/>
      <c r="FU43" s="13"/>
      <c r="FW43" s="19"/>
      <c r="FX43" s="19"/>
      <c r="FZ43" s="3"/>
      <c r="GA43" s="3"/>
      <c r="GB43" s="6"/>
      <c r="GC43" s="8"/>
      <c r="GM43" s="14"/>
      <c r="GN43" s="15"/>
      <c r="GO43" s="13"/>
      <c r="GQ43" s="19"/>
      <c r="GR43" s="19"/>
      <c r="GT43" s="3"/>
      <c r="GU43" s="3"/>
      <c r="GV43" s="6"/>
      <c r="GW43" s="8"/>
      <c r="HG43" s="14"/>
      <c r="HH43" s="15"/>
      <c r="HI43" s="13"/>
      <c r="HK43" s="19"/>
      <c r="HL43" s="19"/>
      <c r="HN43" s="3"/>
      <c r="HO43" s="3"/>
      <c r="HP43" s="6"/>
      <c r="HQ43" s="8"/>
      <c r="IA43" s="14"/>
      <c r="IB43" s="15"/>
      <c r="IC43" s="13"/>
      <c r="IE43" s="19"/>
      <c r="IF43" s="19"/>
      <c r="IH43" s="3"/>
      <c r="II43" s="3"/>
      <c r="IJ43" s="6"/>
      <c r="IK43" s="8"/>
      <c r="IU43" s="14"/>
      <c r="IV43" s="15"/>
      <c r="IW43" s="13"/>
      <c r="IY43" s="19"/>
      <c r="IZ43" s="19"/>
      <c r="JB43" s="3"/>
      <c r="JC43" s="3"/>
      <c r="JD43" s="6"/>
      <c r="JE43" s="8"/>
      <c r="JO43" s="14"/>
      <c r="JP43" s="15"/>
      <c r="JQ43" s="13"/>
      <c r="JS43" s="19"/>
      <c r="JT43" s="19"/>
      <c r="JV43" s="3"/>
      <c r="JW43" s="3"/>
      <c r="JX43" s="6"/>
      <c r="JY43" s="8"/>
      <c r="KI43" s="14"/>
      <c r="KJ43" s="15"/>
      <c r="KK43" s="13"/>
      <c r="KM43" s="19"/>
      <c r="KN43" s="19"/>
      <c r="KP43" s="3"/>
      <c r="KQ43" s="3"/>
      <c r="KR43" s="6"/>
      <c r="KS43" s="8"/>
      <c r="LC43" s="14"/>
      <c r="LD43" s="15"/>
      <c r="LE43" s="13"/>
      <c r="LG43" s="19"/>
      <c r="LH43" s="19"/>
      <c r="LJ43" s="3"/>
      <c r="LK43" s="3"/>
      <c r="LL43" s="6"/>
      <c r="LM43" s="8"/>
      <c r="LW43" s="14"/>
      <c r="LX43" s="15"/>
      <c r="LY43" s="13"/>
      <c r="MA43" s="19"/>
      <c r="MB43" s="19"/>
      <c r="MD43" s="3"/>
      <c r="ME43" s="3"/>
      <c r="MF43" s="6"/>
      <c r="MG43" s="8"/>
      <c r="MQ43" s="14"/>
      <c r="MR43" s="15"/>
      <c r="MS43" s="13"/>
      <c r="MU43" s="19"/>
      <c r="MV43" s="19"/>
      <c r="MX43" s="3"/>
      <c r="MY43" s="3"/>
      <c r="MZ43" s="6"/>
      <c r="NA43" s="8"/>
      <c r="NK43" s="14"/>
      <c r="NL43" s="15"/>
      <c r="NM43" s="13"/>
      <c r="NO43" s="19"/>
      <c r="NP43" s="19"/>
      <c r="NR43" s="3"/>
      <c r="NS43" s="3"/>
      <c r="NT43" s="6"/>
      <c r="NU43" s="8"/>
      <c r="OE43" s="14"/>
      <c r="OF43" s="15"/>
      <c r="OG43" s="13"/>
      <c r="OI43" s="19"/>
      <c r="OJ43" s="19"/>
      <c r="OL43" s="3"/>
      <c r="OM43" s="3"/>
      <c r="ON43" s="6"/>
      <c r="OO43" s="8"/>
      <c r="OY43" s="14"/>
      <c r="OZ43" s="15"/>
      <c r="PA43" s="13"/>
      <c r="PC43" s="19"/>
      <c r="PD43" s="19"/>
    </row>
    <row r="44" spans="1:420" ht="42.75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4">
        <v>108</v>
      </c>
      <c r="P44" s="15">
        <v>113.42</v>
      </c>
      <c r="Q44" s="13" t="s">
        <v>8315</v>
      </c>
      <c r="R44" t="s">
        <v>8316</v>
      </c>
      <c r="S44" s="19">
        <v>42171.034861111111</v>
      </c>
      <c r="T44" s="19">
        <v>42195.291666666672</v>
      </c>
      <c r="V44" s="3"/>
      <c r="W44" s="3"/>
      <c r="X44" s="6"/>
      <c r="Y44" s="8"/>
      <c r="AI44" s="14"/>
      <c r="AJ44" s="15"/>
      <c r="AK44" s="13"/>
      <c r="AM44" s="19"/>
      <c r="AN44" s="19"/>
      <c r="AP44" s="3"/>
      <c r="AQ44" s="3"/>
      <c r="AR44" s="6"/>
      <c r="AS44" s="8"/>
      <c r="BC44" s="14"/>
      <c r="BD44" s="15"/>
      <c r="BE44" s="13"/>
      <c r="BG44" s="19"/>
      <c r="BH44" s="19"/>
      <c r="BJ44" s="3"/>
      <c r="BK44" s="3"/>
      <c r="BL44" s="6"/>
      <c r="BM44" s="8"/>
      <c r="BW44" s="14"/>
      <c r="BX44" s="15"/>
      <c r="BY44" s="13"/>
      <c r="CA44" s="19"/>
      <c r="CB44" s="19"/>
      <c r="CD44" s="3"/>
      <c r="CE44" s="3"/>
      <c r="CF44" s="6"/>
      <c r="CG44" s="8"/>
      <c r="CQ44" s="14"/>
      <c r="CR44" s="15"/>
      <c r="CS44" s="13"/>
      <c r="CU44" s="19"/>
      <c r="CV44" s="19"/>
      <c r="CX44" s="3"/>
      <c r="CY44" s="3"/>
      <c r="CZ44" s="6"/>
      <c r="DA44" s="8"/>
      <c r="DK44" s="14"/>
      <c r="DL44" s="15"/>
      <c r="DM44" s="13"/>
      <c r="DO44" s="19"/>
      <c r="DP44" s="19"/>
      <c r="DR44" s="3"/>
      <c r="DS44" s="3"/>
      <c r="DT44" s="6"/>
      <c r="DU44" s="8"/>
      <c r="EE44" s="14"/>
      <c r="EF44" s="15"/>
      <c r="EG44" s="13"/>
      <c r="EI44" s="19"/>
      <c r="EJ44" s="19"/>
      <c r="EL44" s="3"/>
      <c r="EM44" s="3"/>
      <c r="EN44" s="6"/>
      <c r="EO44" s="8"/>
      <c r="EY44" s="14"/>
      <c r="EZ44" s="15"/>
      <c r="FA44" s="13"/>
      <c r="FC44" s="19"/>
      <c r="FD44" s="19"/>
      <c r="FF44" s="3"/>
      <c r="FG44" s="3"/>
      <c r="FH44" s="6"/>
      <c r="FI44" s="8"/>
      <c r="FS44" s="14"/>
      <c r="FT44" s="15"/>
      <c r="FU44" s="13"/>
      <c r="FW44" s="19"/>
      <c r="FX44" s="19"/>
      <c r="FZ44" s="3"/>
      <c r="GA44" s="3"/>
      <c r="GB44" s="6"/>
      <c r="GC44" s="8"/>
      <c r="GM44" s="14"/>
      <c r="GN44" s="15"/>
      <c r="GO44" s="13"/>
      <c r="GQ44" s="19"/>
      <c r="GR44" s="19"/>
      <c r="GT44" s="3"/>
      <c r="GU44" s="3"/>
      <c r="GV44" s="6"/>
      <c r="GW44" s="8"/>
      <c r="HG44" s="14"/>
      <c r="HH44" s="15"/>
      <c r="HI44" s="13"/>
      <c r="HK44" s="19"/>
      <c r="HL44" s="19"/>
      <c r="HN44" s="3"/>
      <c r="HO44" s="3"/>
      <c r="HP44" s="6"/>
      <c r="HQ44" s="8"/>
      <c r="IA44" s="14"/>
      <c r="IB44" s="15"/>
      <c r="IC44" s="13"/>
      <c r="IE44" s="19"/>
      <c r="IF44" s="19"/>
      <c r="IH44" s="3"/>
      <c r="II44" s="3"/>
      <c r="IJ44" s="6"/>
      <c r="IK44" s="8"/>
      <c r="IU44" s="14"/>
      <c r="IV44" s="15"/>
      <c r="IW44" s="13"/>
      <c r="IY44" s="19"/>
      <c r="IZ44" s="19"/>
      <c r="JB44" s="3"/>
      <c r="JC44" s="3"/>
      <c r="JD44" s="6"/>
      <c r="JE44" s="8"/>
      <c r="JO44" s="14"/>
      <c r="JP44" s="15"/>
      <c r="JQ44" s="13"/>
      <c r="JS44" s="19"/>
      <c r="JT44" s="19"/>
      <c r="JV44" s="3"/>
      <c r="JW44" s="3"/>
      <c r="JX44" s="6"/>
      <c r="JY44" s="8"/>
      <c r="KI44" s="14"/>
      <c r="KJ44" s="15"/>
      <c r="KK44" s="13"/>
      <c r="KM44" s="19"/>
      <c r="KN44" s="19"/>
      <c r="KP44" s="3"/>
      <c r="KQ44" s="3"/>
      <c r="KR44" s="6"/>
      <c r="KS44" s="8"/>
      <c r="LC44" s="14"/>
      <c r="LD44" s="15"/>
      <c r="LE44" s="13"/>
      <c r="LG44" s="19"/>
      <c r="LH44" s="19"/>
      <c r="LJ44" s="3"/>
      <c r="LK44" s="3"/>
      <c r="LL44" s="6"/>
      <c r="LM44" s="8"/>
      <c r="LW44" s="14"/>
      <c r="LX44" s="15"/>
      <c r="LY44" s="13"/>
      <c r="MA44" s="19"/>
      <c r="MB44" s="19"/>
      <c r="MD44" s="3"/>
      <c r="ME44" s="3"/>
      <c r="MF44" s="6"/>
      <c r="MG44" s="8"/>
      <c r="MQ44" s="14"/>
      <c r="MR44" s="15"/>
      <c r="MS44" s="13"/>
      <c r="MU44" s="19"/>
      <c r="MV44" s="19"/>
      <c r="MX44" s="3"/>
      <c r="MY44" s="3"/>
      <c r="MZ44" s="6"/>
      <c r="NA44" s="8"/>
      <c r="NK44" s="14"/>
      <c r="NL44" s="15"/>
      <c r="NM44" s="13"/>
      <c r="NO44" s="19"/>
      <c r="NP44" s="19"/>
      <c r="NR44" s="3"/>
      <c r="NS44" s="3"/>
      <c r="NT44" s="6"/>
      <c r="NU44" s="8"/>
      <c r="OE44" s="14"/>
      <c r="OF44" s="15"/>
      <c r="OG44" s="13"/>
      <c r="OI44" s="19"/>
      <c r="OJ44" s="19"/>
      <c r="OL44" s="3"/>
      <c r="OM44" s="3"/>
      <c r="ON44" s="6"/>
      <c r="OO44" s="8"/>
      <c r="OY44" s="14"/>
      <c r="OZ44" s="15"/>
      <c r="PA44" s="13"/>
      <c r="PC44" s="19"/>
      <c r="PD44" s="19"/>
    </row>
    <row r="45" spans="1:420" ht="42.75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4">
        <v>120</v>
      </c>
      <c r="P45" s="15">
        <v>104.57</v>
      </c>
      <c r="Q45" s="13" t="s">
        <v>8315</v>
      </c>
      <c r="R45" t="s">
        <v>8316</v>
      </c>
      <c r="S45" s="19">
        <v>42494.683634259258</v>
      </c>
      <c r="T45" s="19">
        <v>42524.6875</v>
      </c>
      <c r="V45" s="3"/>
      <c r="W45" s="3"/>
      <c r="X45" s="6"/>
      <c r="Y45" s="8"/>
      <c r="AI45" s="14"/>
      <c r="AJ45" s="15"/>
      <c r="AK45" s="13"/>
      <c r="AM45" s="19"/>
      <c r="AN45" s="19"/>
      <c r="AP45" s="3"/>
      <c r="AQ45" s="3"/>
      <c r="AR45" s="6"/>
      <c r="AS45" s="8"/>
      <c r="BC45" s="14"/>
      <c r="BD45" s="15"/>
      <c r="BE45" s="13"/>
      <c r="BG45" s="19"/>
      <c r="BH45" s="19"/>
      <c r="BJ45" s="3"/>
      <c r="BK45" s="3"/>
      <c r="BL45" s="6"/>
      <c r="BM45" s="8"/>
      <c r="BW45" s="14"/>
      <c r="BX45" s="15"/>
      <c r="BY45" s="13"/>
      <c r="CA45" s="19"/>
      <c r="CB45" s="19"/>
      <c r="CD45" s="3"/>
      <c r="CE45" s="3"/>
      <c r="CF45" s="6"/>
      <c r="CG45" s="8"/>
      <c r="CQ45" s="14"/>
      <c r="CR45" s="15"/>
      <c r="CS45" s="13"/>
      <c r="CU45" s="19"/>
      <c r="CV45" s="19"/>
      <c r="CX45" s="3"/>
      <c r="CY45" s="3"/>
      <c r="CZ45" s="6"/>
      <c r="DA45" s="8"/>
      <c r="DK45" s="14"/>
      <c r="DL45" s="15"/>
      <c r="DM45" s="13"/>
      <c r="DO45" s="19"/>
      <c r="DP45" s="19"/>
      <c r="DR45" s="3"/>
      <c r="DS45" s="3"/>
      <c r="DT45" s="6"/>
      <c r="DU45" s="8"/>
      <c r="EE45" s="14"/>
      <c r="EF45" s="15"/>
      <c r="EG45" s="13"/>
      <c r="EI45" s="19"/>
      <c r="EJ45" s="19"/>
      <c r="EL45" s="3"/>
      <c r="EM45" s="3"/>
      <c r="EN45" s="6"/>
      <c r="EO45" s="8"/>
      <c r="EY45" s="14"/>
      <c r="EZ45" s="15"/>
      <c r="FA45" s="13"/>
      <c r="FC45" s="19"/>
      <c r="FD45" s="19"/>
      <c r="FF45" s="3"/>
      <c r="FG45" s="3"/>
      <c r="FH45" s="6"/>
      <c r="FI45" s="8"/>
      <c r="FS45" s="14"/>
      <c r="FT45" s="15"/>
      <c r="FU45" s="13"/>
      <c r="FW45" s="19"/>
      <c r="FX45" s="19"/>
      <c r="FZ45" s="3"/>
      <c r="GA45" s="3"/>
      <c r="GB45" s="6"/>
      <c r="GC45" s="8"/>
      <c r="GM45" s="14"/>
      <c r="GN45" s="15"/>
      <c r="GO45" s="13"/>
      <c r="GQ45" s="19"/>
      <c r="GR45" s="19"/>
      <c r="GT45" s="3"/>
      <c r="GU45" s="3"/>
      <c r="GV45" s="6"/>
      <c r="GW45" s="8"/>
      <c r="HG45" s="14"/>
      <c r="HH45" s="15"/>
      <c r="HI45" s="13"/>
      <c r="HK45" s="19"/>
      <c r="HL45" s="19"/>
      <c r="HN45" s="3"/>
      <c r="HO45" s="3"/>
      <c r="HP45" s="6"/>
      <c r="HQ45" s="8"/>
      <c r="IA45" s="14"/>
      <c r="IB45" s="15"/>
      <c r="IC45" s="13"/>
      <c r="IE45" s="19"/>
      <c r="IF45" s="19"/>
      <c r="IH45" s="3"/>
      <c r="II45" s="3"/>
      <c r="IJ45" s="6"/>
      <c r="IK45" s="8"/>
      <c r="IU45" s="14"/>
      <c r="IV45" s="15"/>
      <c r="IW45" s="13"/>
      <c r="IY45" s="19"/>
      <c r="IZ45" s="19"/>
      <c r="JB45" s="3"/>
      <c r="JC45" s="3"/>
      <c r="JD45" s="6"/>
      <c r="JE45" s="8"/>
      <c r="JO45" s="14"/>
      <c r="JP45" s="15"/>
      <c r="JQ45" s="13"/>
      <c r="JS45" s="19"/>
      <c r="JT45" s="19"/>
      <c r="JV45" s="3"/>
      <c r="JW45" s="3"/>
      <c r="JX45" s="6"/>
      <c r="JY45" s="8"/>
      <c r="KI45" s="14"/>
      <c r="KJ45" s="15"/>
      <c r="KK45" s="13"/>
      <c r="KM45" s="19"/>
      <c r="KN45" s="19"/>
      <c r="KP45" s="3"/>
      <c r="KQ45" s="3"/>
      <c r="KR45" s="6"/>
      <c r="KS45" s="8"/>
      <c r="LC45" s="14"/>
      <c r="LD45" s="15"/>
      <c r="LE45" s="13"/>
      <c r="LG45" s="19"/>
      <c r="LH45" s="19"/>
      <c r="LJ45" s="3"/>
      <c r="LK45" s="3"/>
      <c r="LL45" s="6"/>
      <c r="LM45" s="8"/>
      <c r="LW45" s="14"/>
      <c r="LX45" s="15"/>
      <c r="LY45" s="13"/>
      <c r="MA45" s="19"/>
      <c r="MB45" s="19"/>
      <c r="MD45" s="3"/>
      <c r="ME45" s="3"/>
      <c r="MF45" s="6"/>
      <c r="MG45" s="8"/>
      <c r="MQ45" s="14"/>
      <c r="MR45" s="15"/>
      <c r="MS45" s="13"/>
      <c r="MU45" s="19"/>
      <c r="MV45" s="19"/>
      <c r="MX45" s="3"/>
      <c r="MY45" s="3"/>
      <c r="MZ45" s="6"/>
      <c r="NA45" s="8"/>
      <c r="NK45" s="14"/>
      <c r="NL45" s="15"/>
      <c r="NM45" s="13"/>
      <c r="NO45" s="19"/>
      <c r="NP45" s="19"/>
      <c r="NR45" s="3"/>
      <c r="NS45" s="3"/>
      <c r="NT45" s="6"/>
      <c r="NU45" s="8"/>
      <c r="OE45" s="14"/>
      <c r="OF45" s="15"/>
      <c r="OG45" s="13"/>
      <c r="OI45" s="19"/>
      <c r="OJ45" s="19"/>
      <c r="OL45" s="3"/>
      <c r="OM45" s="3"/>
      <c r="ON45" s="6"/>
      <c r="OO45" s="8"/>
      <c r="OY45" s="14"/>
      <c r="OZ45" s="15"/>
      <c r="PA45" s="13"/>
      <c r="PC45" s="19"/>
      <c r="PD45" s="19"/>
    </row>
    <row r="46" spans="1:420" ht="28.5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4">
        <v>100</v>
      </c>
      <c r="P46" s="15">
        <v>272.73</v>
      </c>
      <c r="Q46" s="13" t="s">
        <v>8315</v>
      </c>
      <c r="R46" t="s">
        <v>8316</v>
      </c>
      <c r="S46" s="19">
        <v>41758.839675925927</v>
      </c>
      <c r="T46" s="19">
        <v>41771.165972222225</v>
      </c>
      <c r="V46" s="3"/>
      <c r="W46" s="3"/>
      <c r="X46" s="6"/>
      <c r="Y46" s="8"/>
      <c r="AI46" s="14"/>
      <c r="AJ46" s="15"/>
      <c r="AK46" s="13"/>
      <c r="AM46" s="19"/>
      <c r="AN46" s="19"/>
      <c r="AP46" s="3"/>
      <c r="AQ46" s="3"/>
      <c r="AR46" s="6"/>
      <c r="AS46" s="8"/>
      <c r="BC46" s="14"/>
      <c r="BD46" s="15"/>
      <c r="BE46" s="13"/>
      <c r="BG46" s="19"/>
      <c r="BH46" s="19"/>
      <c r="BJ46" s="3"/>
      <c r="BK46" s="3"/>
      <c r="BL46" s="6"/>
      <c r="BM46" s="8"/>
      <c r="BW46" s="14"/>
      <c r="BX46" s="15"/>
      <c r="BY46" s="13"/>
      <c r="CA46" s="19"/>
      <c r="CB46" s="19"/>
      <c r="CD46" s="3"/>
      <c r="CE46" s="3"/>
      <c r="CF46" s="6"/>
      <c r="CG46" s="8"/>
      <c r="CQ46" s="14"/>
      <c r="CR46" s="15"/>
      <c r="CS46" s="13"/>
      <c r="CU46" s="19"/>
      <c r="CV46" s="19"/>
      <c r="CX46" s="3"/>
      <c r="CY46" s="3"/>
      <c r="CZ46" s="6"/>
      <c r="DA46" s="8"/>
      <c r="DK46" s="14"/>
      <c r="DL46" s="15"/>
      <c r="DM46" s="13"/>
      <c r="DO46" s="19"/>
      <c r="DP46" s="19"/>
      <c r="DR46" s="3"/>
      <c r="DS46" s="3"/>
      <c r="DT46" s="6"/>
      <c r="DU46" s="8"/>
      <c r="EE46" s="14"/>
      <c r="EF46" s="15"/>
      <c r="EG46" s="13"/>
      <c r="EI46" s="19"/>
      <c r="EJ46" s="19"/>
      <c r="EL46" s="3"/>
      <c r="EM46" s="3"/>
      <c r="EN46" s="6"/>
      <c r="EO46" s="8"/>
      <c r="EY46" s="14"/>
      <c r="EZ46" s="15"/>
      <c r="FA46" s="13"/>
      <c r="FC46" s="19"/>
      <c r="FD46" s="19"/>
      <c r="FF46" s="3"/>
      <c r="FG46" s="3"/>
      <c r="FH46" s="6"/>
      <c r="FI46" s="8"/>
      <c r="FS46" s="14"/>
      <c r="FT46" s="15"/>
      <c r="FU46" s="13"/>
      <c r="FW46" s="19"/>
      <c r="FX46" s="19"/>
      <c r="FZ46" s="3"/>
      <c r="GA46" s="3"/>
      <c r="GB46" s="6"/>
      <c r="GC46" s="8"/>
      <c r="GM46" s="14"/>
      <c r="GN46" s="15"/>
      <c r="GO46" s="13"/>
      <c r="GQ46" s="19"/>
      <c r="GR46" s="19"/>
      <c r="GT46" s="3"/>
      <c r="GU46" s="3"/>
      <c r="GV46" s="6"/>
      <c r="GW46" s="8"/>
      <c r="HG46" s="14"/>
      <c r="HH46" s="15"/>
      <c r="HI46" s="13"/>
      <c r="HK46" s="19"/>
      <c r="HL46" s="19"/>
      <c r="HN46" s="3"/>
      <c r="HO46" s="3"/>
      <c r="HP46" s="6"/>
      <c r="HQ46" s="8"/>
      <c r="IA46" s="14"/>
      <c r="IB46" s="15"/>
      <c r="IC46" s="13"/>
      <c r="IE46" s="19"/>
      <c r="IF46" s="19"/>
      <c r="IH46" s="3"/>
      <c r="II46" s="3"/>
      <c r="IJ46" s="6"/>
      <c r="IK46" s="8"/>
      <c r="IU46" s="14"/>
      <c r="IV46" s="15"/>
      <c r="IW46" s="13"/>
      <c r="IY46" s="19"/>
      <c r="IZ46" s="19"/>
      <c r="JB46" s="3"/>
      <c r="JC46" s="3"/>
      <c r="JD46" s="6"/>
      <c r="JE46" s="8"/>
      <c r="JO46" s="14"/>
      <c r="JP46" s="15"/>
      <c r="JQ46" s="13"/>
      <c r="JS46" s="19"/>
      <c r="JT46" s="19"/>
      <c r="JV46" s="3"/>
      <c r="JW46" s="3"/>
      <c r="JX46" s="6"/>
      <c r="JY46" s="8"/>
      <c r="KI46" s="14"/>
      <c r="KJ46" s="15"/>
      <c r="KK46" s="13"/>
      <c r="KM46" s="19"/>
      <c r="KN46" s="19"/>
      <c r="KP46" s="3"/>
      <c r="KQ46" s="3"/>
      <c r="KR46" s="6"/>
      <c r="KS46" s="8"/>
      <c r="LC46" s="14"/>
      <c r="LD46" s="15"/>
      <c r="LE46" s="13"/>
      <c r="LG46" s="19"/>
      <c r="LH46" s="19"/>
      <c r="LJ46" s="3"/>
      <c r="LK46" s="3"/>
      <c r="LL46" s="6"/>
      <c r="LM46" s="8"/>
      <c r="LW46" s="14"/>
      <c r="LX46" s="15"/>
      <c r="LY46" s="13"/>
      <c r="MA46" s="19"/>
      <c r="MB46" s="19"/>
      <c r="MD46" s="3"/>
      <c r="ME46" s="3"/>
      <c r="MF46" s="6"/>
      <c r="MG46" s="8"/>
      <c r="MQ46" s="14"/>
      <c r="MR46" s="15"/>
      <c r="MS46" s="13"/>
      <c r="MU46" s="19"/>
      <c r="MV46" s="19"/>
      <c r="MX46" s="3"/>
      <c r="MY46" s="3"/>
      <c r="MZ46" s="6"/>
      <c r="NA46" s="8"/>
      <c r="NK46" s="14"/>
      <c r="NL46" s="15"/>
      <c r="NM46" s="13"/>
      <c r="NO46" s="19"/>
      <c r="NP46" s="19"/>
      <c r="NR46" s="3"/>
      <c r="NS46" s="3"/>
      <c r="NT46" s="6"/>
      <c r="NU46" s="8"/>
      <c r="OE46" s="14"/>
      <c r="OF46" s="15"/>
      <c r="OG46" s="13"/>
      <c r="OI46" s="19"/>
      <c r="OJ46" s="19"/>
      <c r="OL46" s="3"/>
      <c r="OM46" s="3"/>
      <c r="ON46" s="6"/>
      <c r="OO46" s="8"/>
      <c r="OY46" s="14"/>
      <c r="OZ46" s="15"/>
      <c r="PA46" s="13"/>
      <c r="PC46" s="19"/>
      <c r="PD46" s="19"/>
    </row>
    <row r="47" spans="1:420" ht="28.5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4">
        <v>111</v>
      </c>
      <c r="P47" s="15">
        <v>63.85</v>
      </c>
      <c r="Q47" s="13" t="s">
        <v>8315</v>
      </c>
      <c r="R47" t="s">
        <v>8316</v>
      </c>
      <c r="S47" s="19">
        <v>42171.824884259258</v>
      </c>
      <c r="T47" s="19">
        <v>42201.824884259258</v>
      </c>
      <c r="V47" s="3"/>
      <c r="W47" s="3"/>
      <c r="X47" s="6"/>
      <c r="Y47" s="8"/>
      <c r="AI47" s="14"/>
      <c r="AJ47" s="15"/>
      <c r="AK47" s="13"/>
      <c r="AM47" s="19"/>
      <c r="AN47" s="19"/>
      <c r="AP47" s="3"/>
      <c r="AQ47" s="3"/>
      <c r="AR47" s="6"/>
      <c r="AS47" s="8"/>
      <c r="BC47" s="14"/>
      <c r="BD47" s="15"/>
      <c r="BE47" s="13"/>
      <c r="BG47" s="19"/>
      <c r="BH47" s="19"/>
      <c r="BJ47" s="3"/>
      <c r="BK47" s="3"/>
      <c r="BL47" s="6"/>
      <c r="BM47" s="8"/>
      <c r="BW47" s="14"/>
      <c r="BX47" s="15"/>
      <c r="BY47" s="13"/>
      <c r="CA47" s="19"/>
      <c r="CB47" s="19"/>
      <c r="CD47" s="3"/>
      <c r="CE47" s="3"/>
      <c r="CF47" s="6"/>
      <c r="CG47" s="8"/>
      <c r="CQ47" s="14"/>
      <c r="CR47" s="15"/>
      <c r="CS47" s="13"/>
      <c r="CU47" s="19"/>
      <c r="CV47" s="19"/>
      <c r="CX47" s="3"/>
      <c r="CY47" s="3"/>
      <c r="CZ47" s="6"/>
      <c r="DA47" s="8"/>
      <c r="DK47" s="14"/>
      <c r="DL47" s="15"/>
      <c r="DM47" s="13"/>
      <c r="DO47" s="19"/>
      <c r="DP47" s="19"/>
      <c r="DR47" s="3"/>
      <c r="DS47" s="3"/>
      <c r="DT47" s="6"/>
      <c r="DU47" s="8"/>
      <c r="EE47" s="14"/>
      <c r="EF47" s="15"/>
      <c r="EG47" s="13"/>
      <c r="EI47" s="19"/>
      <c r="EJ47" s="19"/>
      <c r="EL47" s="3"/>
      <c r="EM47" s="3"/>
      <c r="EN47" s="6"/>
      <c r="EO47" s="8"/>
      <c r="EY47" s="14"/>
      <c r="EZ47" s="15"/>
      <c r="FA47" s="13"/>
      <c r="FC47" s="19"/>
      <c r="FD47" s="19"/>
      <c r="FF47" s="3"/>
      <c r="FG47" s="3"/>
      <c r="FH47" s="6"/>
      <c r="FI47" s="8"/>
      <c r="FS47" s="14"/>
      <c r="FT47" s="15"/>
      <c r="FU47" s="13"/>
      <c r="FW47" s="19"/>
      <c r="FX47" s="19"/>
      <c r="FZ47" s="3"/>
      <c r="GA47" s="3"/>
      <c r="GB47" s="6"/>
      <c r="GC47" s="8"/>
      <c r="GM47" s="14"/>
      <c r="GN47" s="15"/>
      <c r="GO47" s="13"/>
      <c r="GQ47" s="19"/>
      <c r="GR47" s="19"/>
      <c r="GT47" s="3"/>
      <c r="GU47" s="3"/>
      <c r="GV47" s="6"/>
      <c r="GW47" s="8"/>
      <c r="HG47" s="14"/>
      <c r="HH47" s="15"/>
      <c r="HI47" s="13"/>
      <c r="HK47" s="19"/>
      <c r="HL47" s="19"/>
      <c r="HN47" s="3"/>
      <c r="HO47" s="3"/>
      <c r="HP47" s="6"/>
      <c r="HQ47" s="8"/>
      <c r="IA47" s="14"/>
      <c r="IB47" s="15"/>
      <c r="IC47" s="13"/>
      <c r="IE47" s="19"/>
      <c r="IF47" s="19"/>
      <c r="IH47" s="3"/>
      <c r="II47" s="3"/>
      <c r="IJ47" s="6"/>
      <c r="IK47" s="8"/>
      <c r="IU47" s="14"/>
      <c r="IV47" s="15"/>
      <c r="IW47" s="13"/>
      <c r="IY47" s="19"/>
      <c r="IZ47" s="19"/>
      <c r="JB47" s="3"/>
      <c r="JC47" s="3"/>
      <c r="JD47" s="6"/>
      <c r="JE47" s="8"/>
      <c r="JO47" s="14"/>
      <c r="JP47" s="15"/>
      <c r="JQ47" s="13"/>
      <c r="JS47" s="19"/>
      <c r="JT47" s="19"/>
      <c r="JV47" s="3"/>
      <c r="JW47" s="3"/>
      <c r="JX47" s="6"/>
      <c r="JY47" s="8"/>
      <c r="KI47" s="14"/>
      <c r="KJ47" s="15"/>
      <c r="KK47" s="13"/>
      <c r="KM47" s="19"/>
      <c r="KN47" s="19"/>
      <c r="KP47" s="3"/>
      <c r="KQ47" s="3"/>
      <c r="KR47" s="6"/>
      <c r="KS47" s="8"/>
      <c r="LC47" s="14"/>
      <c r="LD47" s="15"/>
      <c r="LE47" s="13"/>
      <c r="LG47" s="19"/>
      <c r="LH47" s="19"/>
      <c r="LJ47" s="3"/>
      <c r="LK47" s="3"/>
      <c r="LL47" s="6"/>
      <c r="LM47" s="8"/>
      <c r="LW47" s="14"/>
      <c r="LX47" s="15"/>
      <c r="LY47" s="13"/>
      <c r="MA47" s="19"/>
      <c r="MB47" s="19"/>
      <c r="MD47" s="3"/>
      <c r="ME47" s="3"/>
      <c r="MF47" s="6"/>
      <c r="MG47" s="8"/>
      <c r="MQ47" s="14"/>
      <c r="MR47" s="15"/>
      <c r="MS47" s="13"/>
      <c r="MU47" s="19"/>
      <c r="MV47" s="19"/>
      <c r="MX47" s="3"/>
      <c r="MY47" s="3"/>
      <c r="MZ47" s="6"/>
      <c r="NA47" s="8"/>
      <c r="NK47" s="14"/>
      <c r="NL47" s="15"/>
      <c r="NM47" s="13"/>
      <c r="NO47" s="19"/>
      <c r="NP47" s="19"/>
      <c r="NR47" s="3"/>
      <c r="NS47" s="3"/>
      <c r="NT47" s="6"/>
      <c r="NU47" s="8"/>
      <c r="OE47" s="14"/>
      <c r="OF47" s="15"/>
      <c r="OG47" s="13"/>
      <c r="OI47" s="19"/>
      <c r="OJ47" s="19"/>
      <c r="OL47" s="3"/>
      <c r="OM47" s="3"/>
      <c r="ON47" s="6"/>
      <c r="OO47" s="8"/>
      <c r="OY47" s="14"/>
      <c r="OZ47" s="15"/>
      <c r="PA47" s="13"/>
      <c r="PC47" s="19"/>
      <c r="PD47" s="19"/>
    </row>
    <row r="48" spans="1:420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4">
        <v>108</v>
      </c>
      <c r="P48" s="15">
        <v>83.51</v>
      </c>
      <c r="Q48" s="13" t="s">
        <v>8315</v>
      </c>
      <c r="R48" t="s">
        <v>8316</v>
      </c>
      <c r="S48" s="19">
        <v>42268.127696759257</v>
      </c>
      <c r="T48" s="19">
        <v>42288.083333333328</v>
      </c>
      <c r="V48" s="3"/>
      <c r="W48" s="3"/>
      <c r="X48" s="6"/>
      <c r="Y48" s="8"/>
      <c r="AI48" s="14"/>
      <c r="AJ48" s="15"/>
      <c r="AK48" s="13"/>
      <c r="AM48" s="19"/>
      <c r="AN48" s="19"/>
      <c r="AP48" s="3"/>
      <c r="AQ48" s="3"/>
      <c r="AR48" s="6"/>
      <c r="AS48" s="8"/>
      <c r="BC48" s="14"/>
      <c r="BD48" s="15"/>
      <c r="BE48" s="13"/>
      <c r="BG48" s="19"/>
      <c r="BH48" s="19"/>
      <c r="BJ48" s="3"/>
      <c r="BK48" s="3"/>
      <c r="BL48" s="6"/>
      <c r="BM48" s="8"/>
      <c r="BW48" s="14"/>
      <c r="BX48" s="15"/>
      <c r="BY48" s="13"/>
      <c r="CA48" s="19"/>
      <c r="CB48" s="19"/>
      <c r="CD48" s="3"/>
      <c r="CE48" s="3"/>
      <c r="CF48" s="6"/>
      <c r="CG48" s="8"/>
      <c r="CQ48" s="14"/>
      <c r="CR48" s="15"/>
      <c r="CS48" s="13"/>
      <c r="CU48" s="19"/>
      <c r="CV48" s="19"/>
      <c r="CX48" s="3"/>
      <c r="CY48" s="3"/>
      <c r="CZ48" s="6"/>
      <c r="DA48" s="8"/>
      <c r="DK48" s="14"/>
      <c r="DL48" s="15"/>
      <c r="DM48" s="13"/>
      <c r="DO48" s="19"/>
      <c r="DP48" s="19"/>
      <c r="DR48" s="3"/>
      <c r="DS48" s="3"/>
      <c r="DT48" s="6"/>
      <c r="DU48" s="8"/>
      <c r="EE48" s="14"/>
      <c r="EF48" s="15"/>
      <c r="EG48" s="13"/>
      <c r="EI48" s="19"/>
      <c r="EJ48" s="19"/>
      <c r="EL48" s="3"/>
      <c r="EM48" s="3"/>
      <c r="EN48" s="6"/>
      <c r="EO48" s="8"/>
      <c r="EY48" s="14"/>
      <c r="EZ48" s="15"/>
      <c r="FA48" s="13"/>
      <c r="FC48" s="19"/>
      <c r="FD48" s="19"/>
      <c r="FF48" s="3"/>
      <c r="FG48" s="3"/>
      <c r="FH48" s="6"/>
      <c r="FI48" s="8"/>
      <c r="FS48" s="14"/>
      <c r="FT48" s="15"/>
      <c r="FU48" s="13"/>
      <c r="FW48" s="19"/>
      <c r="FX48" s="19"/>
      <c r="FZ48" s="3"/>
      <c r="GA48" s="3"/>
      <c r="GB48" s="6"/>
      <c r="GC48" s="8"/>
      <c r="GM48" s="14"/>
      <c r="GN48" s="15"/>
      <c r="GO48" s="13"/>
      <c r="GQ48" s="19"/>
      <c r="GR48" s="19"/>
      <c r="GT48" s="3"/>
      <c r="GU48" s="3"/>
      <c r="GV48" s="6"/>
      <c r="GW48" s="8"/>
      <c r="HG48" s="14"/>
      <c r="HH48" s="15"/>
      <c r="HI48" s="13"/>
      <c r="HK48" s="19"/>
      <c r="HL48" s="19"/>
      <c r="HN48" s="3"/>
      <c r="HO48" s="3"/>
      <c r="HP48" s="6"/>
      <c r="HQ48" s="8"/>
      <c r="IA48" s="14"/>
      <c r="IB48" s="15"/>
      <c r="IC48" s="13"/>
      <c r="IE48" s="19"/>
      <c r="IF48" s="19"/>
      <c r="IH48" s="3"/>
      <c r="II48" s="3"/>
      <c r="IJ48" s="6"/>
      <c r="IK48" s="8"/>
      <c r="IU48" s="14"/>
      <c r="IV48" s="15"/>
      <c r="IW48" s="13"/>
      <c r="IY48" s="19"/>
      <c r="IZ48" s="19"/>
      <c r="JB48" s="3"/>
      <c r="JC48" s="3"/>
      <c r="JD48" s="6"/>
      <c r="JE48" s="8"/>
      <c r="JO48" s="14"/>
      <c r="JP48" s="15"/>
      <c r="JQ48" s="13"/>
      <c r="JS48" s="19"/>
      <c r="JT48" s="19"/>
      <c r="JV48" s="3"/>
      <c r="JW48" s="3"/>
      <c r="JX48" s="6"/>
      <c r="JY48" s="8"/>
      <c r="KI48" s="14"/>
      <c r="KJ48" s="15"/>
      <c r="KK48" s="13"/>
      <c r="KM48" s="19"/>
      <c r="KN48" s="19"/>
      <c r="KP48" s="3"/>
      <c r="KQ48" s="3"/>
      <c r="KR48" s="6"/>
      <c r="KS48" s="8"/>
      <c r="LC48" s="14"/>
      <c r="LD48" s="15"/>
      <c r="LE48" s="13"/>
      <c r="LG48" s="19"/>
      <c r="LH48" s="19"/>
      <c r="LJ48" s="3"/>
      <c r="LK48" s="3"/>
      <c r="LL48" s="6"/>
      <c r="LM48" s="8"/>
      <c r="LW48" s="14"/>
      <c r="LX48" s="15"/>
      <c r="LY48" s="13"/>
      <c r="MA48" s="19"/>
      <c r="MB48" s="19"/>
      <c r="MD48" s="3"/>
      <c r="ME48" s="3"/>
      <c r="MF48" s="6"/>
      <c r="MG48" s="8"/>
      <c r="MQ48" s="14"/>
      <c r="MR48" s="15"/>
      <c r="MS48" s="13"/>
      <c r="MU48" s="19"/>
      <c r="MV48" s="19"/>
      <c r="MX48" s="3"/>
      <c r="MY48" s="3"/>
      <c r="MZ48" s="6"/>
      <c r="NA48" s="8"/>
      <c r="NK48" s="14"/>
      <c r="NL48" s="15"/>
      <c r="NM48" s="13"/>
      <c r="NO48" s="19"/>
      <c r="NP48" s="19"/>
      <c r="NR48" s="3"/>
      <c r="NS48" s="3"/>
      <c r="NT48" s="6"/>
      <c r="NU48" s="8"/>
      <c r="OE48" s="14"/>
      <c r="OF48" s="15"/>
      <c r="OG48" s="13"/>
      <c r="OI48" s="19"/>
      <c r="OJ48" s="19"/>
      <c r="OL48" s="3"/>
      <c r="OM48" s="3"/>
      <c r="ON48" s="6"/>
      <c r="OO48" s="8"/>
      <c r="OY48" s="14"/>
      <c r="OZ48" s="15"/>
      <c r="PA48" s="13"/>
      <c r="PC48" s="19"/>
      <c r="PD48" s="19"/>
    </row>
    <row r="49" spans="1:420" ht="42.75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4">
        <v>108</v>
      </c>
      <c r="P49" s="15">
        <v>44.09</v>
      </c>
      <c r="Q49" s="13" t="s">
        <v>8315</v>
      </c>
      <c r="R49" t="s">
        <v>8316</v>
      </c>
      <c r="S49" s="19">
        <v>42746.261782407411</v>
      </c>
      <c r="T49" s="19">
        <v>42784.207638888889</v>
      </c>
      <c r="V49" s="3"/>
      <c r="W49" s="3"/>
      <c r="X49" s="6"/>
      <c r="Y49" s="8"/>
      <c r="AI49" s="14"/>
      <c r="AJ49" s="15"/>
      <c r="AK49" s="13"/>
      <c r="AM49" s="19"/>
      <c r="AN49" s="19"/>
      <c r="AP49" s="3"/>
      <c r="AQ49" s="3"/>
      <c r="AR49" s="6"/>
      <c r="AS49" s="8"/>
      <c r="BC49" s="14"/>
      <c r="BD49" s="15"/>
      <c r="BE49" s="13"/>
      <c r="BG49" s="19"/>
      <c r="BH49" s="19"/>
      <c r="BJ49" s="3"/>
      <c r="BK49" s="3"/>
      <c r="BL49" s="6"/>
      <c r="BM49" s="8"/>
      <c r="BW49" s="14"/>
      <c r="BX49" s="15"/>
      <c r="BY49" s="13"/>
      <c r="CA49" s="19"/>
      <c r="CB49" s="19"/>
      <c r="CD49" s="3"/>
      <c r="CE49" s="3"/>
      <c r="CF49" s="6"/>
      <c r="CG49" s="8"/>
      <c r="CQ49" s="14"/>
      <c r="CR49" s="15"/>
      <c r="CS49" s="13"/>
      <c r="CU49" s="19"/>
      <c r="CV49" s="19"/>
      <c r="CX49" s="3"/>
      <c r="CY49" s="3"/>
      <c r="CZ49" s="6"/>
      <c r="DA49" s="8"/>
      <c r="DK49" s="14"/>
      <c r="DL49" s="15"/>
      <c r="DM49" s="13"/>
      <c r="DO49" s="19"/>
      <c r="DP49" s="19"/>
      <c r="DR49" s="3"/>
      <c r="DS49" s="3"/>
      <c r="DT49" s="6"/>
      <c r="DU49" s="8"/>
      <c r="EE49" s="14"/>
      <c r="EF49" s="15"/>
      <c r="EG49" s="13"/>
      <c r="EI49" s="19"/>
      <c r="EJ49" s="19"/>
      <c r="EL49" s="3"/>
      <c r="EM49" s="3"/>
      <c r="EN49" s="6"/>
      <c r="EO49" s="8"/>
      <c r="EY49" s="14"/>
      <c r="EZ49" s="15"/>
      <c r="FA49" s="13"/>
      <c r="FC49" s="19"/>
      <c r="FD49" s="19"/>
      <c r="FF49" s="3"/>
      <c r="FG49" s="3"/>
      <c r="FH49" s="6"/>
      <c r="FI49" s="8"/>
      <c r="FS49" s="14"/>
      <c r="FT49" s="15"/>
      <c r="FU49" s="13"/>
      <c r="FW49" s="19"/>
      <c r="FX49" s="19"/>
      <c r="FZ49" s="3"/>
      <c r="GA49" s="3"/>
      <c r="GB49" s="6"/>
      <c r="GC49" s="8"/>
      <c r="GM49" s="14"/>
      <c r="GN49" s="15"/>
      <c r="GO49" s="13"/>
      <c r="GQ49" s="19"/>
      <c r="GR49" s="19"/>
      <c r="GT49" s="3"/>
      <c r="GU49" s="3"/>
      <c r="GV49" s="6"/>
      <c r="GW49" s="8"/>
      <c r="HG49" s="14"/>
      <c r="HH49" s="15"/>
      <c r="HI49" s="13"/>
      <c r="HK49" s="19"/>
      <c r="HL49" s="19"/>
      <c r="HN49" s="3"/>
      <c r="HO49" s="3"/>
      <c r="HP49" s="6"/>
      <c r="HQ49" s="8"/>
      <c r="IA49" s="14"/>
      <c r="IB49" s="15"/>
      <c r="IC49" s="13"/>
      <c r="IE49" s="19"/>
      <c r="IF49" s="19"/>
      <c r="IH49" s="3"/>
      <c r="II49" s="3"/>
      <c r="IJ49" s="6"/>
      <c r="IK49" s="8"/>
      <c r="IU49" s="14"/>
      <c r="IV49" s="15"/>
      <c r="IW49" s="13"/>
      <c r="IY49" s="19"/>
      <c r="IZ49" s="19"/>
      <c r="JB49" s="3"/>
      <c r="JC49" s="3"/>
      <c r="JD49" s="6"/>
      <c r="JE49" s="8"/>
      <c r="JO49" s="14"/>
      <c r="JP49" s="15"/>
      <c r="JQ49" s="13"/>
      <c r="JS49" s="19"/>
      <c r="JT49" s="19"/>
      <c r="JV49" s="3"/>
      <c r="JW49" s="3"/>
      <c r="JX49" s="6"/>
      <c r="JY49" s="8"/>
      <c r="KI49" s="14"/>
      <c r="KJ49" s="15"/>
      <c r="KK49" s="13"/>
      <c r="KM49" s="19"/>
      <c r="KN49" s="19"/>
      <c r="KP49" s="3"/>
      <c r="KQ49" s="3"/>
      <c r="KR49" s="6"/>
      <c r="KS49" s="8"/>
      <c r="LC49" s="14"/>
      <c r="LD49" s="15"/>
      <c r="LE49" s="13"/>
      <c r="LG49" s="19"/>
      <c r="LH49" s="19"/>
      <c r="LJ49" s="3"/>
      <c r="LK49" s="3"/>
      <c r="LL49" s="6"/>
      <c r="LM49" s="8"/>
      <c r="LW49" s="14"/>
      <c r="LX49" s="15"/>
      <c r="LY49" s="13"/>
      <c r="MA49" s="19"/>
      <c r="MB49" s="19"/>
      <c r="MD49" s="3"/>
      <c r="ME49" s="3"/>
      <c r="MF49" s="6"/>
      <c r="MG49" s="8"/>
      <c r="MQ49" s="14"/>
      <c r="MR49" s="15"/>
      <c r="MS49" s="13"/>
      <c r="MU49" s="19"/>
      <c r="MV49" s="19"/>
      <c r="MX49" s="3"/>
      <c r="MY49" s="3"/>
      <c r="MZ49" s="6"/>
      <c r="NA49" s="8"/>
      <c r="NK49" s="14"/>
      <c r="NL49" s="15"/>
      <c r="NM49" s="13"/>
      <c r="NO49" s="19"/>
      <c r="NP49" s="19"/>
      <c r="NR49" s="3"/>
      <c r="NS49" s="3"/>
      <c r="NT49" s="6"/>
      <c r="NU49" s="8"/>
      <c r="OE49" s="14"/>
      <c r="OF49" s="15"/>
      <c r="OG49" s="13"/>
      <c r="OI49" s="19"/>
      <c r="OJ49" s="19"/>
      <c r="OL49" s="3"/>
      <c r="OM49" s="3"/>
      <c r="ON49" s="6"/>
      <c r="OO49" s="8"/>
      <c r="OY49" s="14"/>
      <c r="OZ49" s="15"/>
      <c r="PA49" s="13"/>
      <c r="PC49" s="19"/>
      <c r="PD49" s="19"/>
    </row>
    <row r="50" spans="1:420" ht="42.75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4">
        <v>120</v>
      </c>
      <c r="P50" s="15">
        <v>44.54</v>
      </c>
      <c r="Q50" s="13" t="s">
        <v>8315</v>
      </c>
      <c r="R50" t="s">
        <v>8316</v>
      </c>
      <c r="S50" s="19">
        <v>41842.607592592591</v>
      </c>
      <c r="T50" s="19">
        <v>41864.916666666664</v>
      </c>
      <c r="V50" s="3"/>
      <c r="W50" s="3"/>
      <c r="X50" s="6"/>
      <c r="Y50" s="8"/>
      <c r="AI50" s="14"/>
      <c r="AJ50" s="15"/>
      <c r="AK50" s="13"/>
      <c r="AM50" s="19"/>
      <c r="AN50" s="19"/>
      <c r="AP50" s="3"/>
      <c r="AQ50" s="3"/>
      <c r="AR50" s="6"/>
      <c r="AS50" s="8"/>
      <c r="BC50" s="14"/>
      <c r="BD50" s="15"/>
      <c r="BE50" s="13"/>
      <c r="BG50" s="19"/>
      <c r="BH50" s="19"/>
      <c r="BJ50" s="3"/>
      <c r="BK50" s="3"/>
      <c r="BL50" s="6"/>
      <c r="BM50" s="8"/>
      <c r="BW50" s="14"/>
      <c r="BX50" s="15"/>
      <c r="BY50" s="13"/>
      <c r="CA50" s="19"/>
      <c r="CB50" s="19"/>
      <c r="CD50" s="3"/>
      <c r="CE50" s="3"/>
      <c r="CF50" s="6"/>
      <c r="CG50" s="8"/>
      <c r="CQ50" s="14"/>
      <c r="CR50" s="15"/>
      <c r="CS50" s="13"/>
      <c r="CU50" s="19"/>
      <c r="CV50" s="19"/>
      <c r="CX50" s="3"/>
      <c r="CY50" s="3"/>
      <c r="CZ50" s="6"/>
      <c r="DA50" s="8"/>
      <c r="DK50" s="14"/>
      <c r="DL50" s="15"/>
      <c r="DM50" s="13"/>
      <c r="DO50" s="19"/>
      <c r="DP50" s="19"/>
      <c r="DR50" s="3"/>
      <c r="DS50" s="3"/>
      <c r="DT50" s="6"/>
      <c r="DU50" s="8"/>
      <c r="EE50" s="14"/>
      <c r="EF50" s="15"/>
      <c r="EG50" s="13"/>
      <c r="EI50" s="19"/>
      <c r="EJ50" s="19"/>
      <c r="EL50" s="3"/>
      <c r="EM50" s="3"/>
      <c r="EN50" s="6"/>
      <c r="EO50" s="8"/>
      <c r="EY50" s="14"/>
      <c r="EZ50" s="15"/>
      <c r="FA50" s="13"/>
      <c r="FC50" s="19"/>
      <c r="FD50" s="19"/>
      <c r="FF50" s="3"/>
      <c r="FG50" s="3"/>
      <c r="FH50" s="6"/>
      <c r="FI50" s="8"/>
      <c r="FS50" s="14"/>
      <c r="FT50" s="15"/>
      <c r="FU50" s="13"/>
      <c r="FW50" s="19"/>
      <c r="FX50" s="19"/>
      <c r="FZ50" s="3"/>
      <c r="GA50" s="3"/>
      <c r="GB50" s="6"/>
      <c r="GC50" s="8"/>
      <c r="GM50" s="14"/>
      <c r="GN50" s="15"/>
      <c r="GO50" s="13"/>
      <c r="GQ50" s="19"/>
      <c r="GR50" s="19"/>
      <c r="GT50" s="3"/>
      <c r="GU50" s="3"/>
      <c r="GV50" s="6"/>
      <c r="GW50" s="8"/>
      <c r="HG50" s="14"/>
      <c r="HH50" s="15"/>
      <c r="HI50" s="13"/>
      <c r="HK50" s="19"/>
      <c r="HL50" s="19"/>
      <c r="HN50" s="3"/>
      <c r="HO50" s="3"/>
      <c r="HP50" s="6"/>
      <c r="HQ50" s="8"/>
      <c r="IA50" s="14"/>
      <c r="IB50" s="15"/>
      <c r="IC50" s="13"/>
      <c r="IE50" s="19"/>
      <c r="IF50" s="19"/>
      <c r="IH50" s="3"/>
      <c r="II50" s="3"/>
      <c r="IJ50" s="6"/>
      <c r="IK50" s="8"/>
      <c r="IU50" s="14"/>
      <c r="IV50" s="15"/>
      <c r="IW50" s="13"/>
      <c r="IY50" s="19"/>
      <c r="IZ50" s="19"/>
      <c r="JB50" s="3"/>
      <c r="JC50" s="3"/>
      <c r="JD50" s="6"/>
      <c r="JE50" s="8"/>
      <c r="JO50" s="14"/>
      <c r="JP50" s="15"/>
      <c r="JQ50" s="13"/>
      <c r="JS50" s="19"/>
      <c r="JT50" s="19"/>
      <c r="JV50" s="3"/>
      <c r="JW50" s="3"/>
      <c r="JX50" s="6"/>
      <c r="JY50" s="8"/>
      <c r="KI50" s="14"/>
      <c r="KJ50" s="15"/>
      <c r="KK50" s="13"/>
      <c r="KM50" s="19"/>
      <c r="KN50" s="19"/>
      <c r="KP50" s="3"/>
      <c r="KQ50" s="3"/>
      <c r="KR50" s="6"/>
      <c r="KS50" s="8"/>
      <c r="LC50" s="14"/>
      <c r="LD50" s="15"/>
      <c r="LE50" s="13"/>
      <c r="LG50" s="19"/>
      <c r="LH50" s="19"/>
      <c r="LJ50" s="3"/>
      <c r="LK50" s="3"/>
      <c r="LL50" s="6"/>
      <c r="LM50" s="8"/>
      <c r="LW50" s="14"/>
      <c r="LX50" s="15"/>
      <c r="LY50" s="13"/>
      <c r="MA50" s="19"/>
      <c r="MB50" s="19"/>
      <c r="MD50" s="3"/>
      <c r="ME50" s="3"/>
      <c r="MF50" s="6"/>
      <c r="MG50" s="8"/>
      <c r="MQ50" s="14"/>
      <c r="MR50" s="15"/>
      <c r="MS50" s="13"/>
      <c r="MU50" s="19"/>
      <c r="MV50" s="19"/>
      <c r="MX50" s="3"/>
      <c r="MY50" s="3"/>
      <c r="MZ50" s="6"/>
      <c r="NA50" s="8"/>
      <c r="NK50" s="14"/>
      <c r="NL50" s="15"/>
      <c r="NM50" s="13"/>
      <c r="NO50" s="19"/>
      <c r="NP50" s="19"/>
      <c r="NR50" s="3"/>
      <c r="NS50" s="3"/>
      <c r="NT50" s="6"/>
      <c r="NU50" s="8"/>
      <c r="OE50" s="14"/>
      <c r="OF50" s="15"/>
      <c r="OG50" s="13"/>
      <c r="OI50" s="19"/>
      <c r="OJ50" s="19"/>
      <c r="OL50" s="3"/>
      <c r="OM50" s="3"/>
      <c r="ON50" s="6"/>
      <c r="OO50" s="8"/>
      <c r="OY50" s="14"/>
      <c r="OZ50" s="15"/>
      <c r="PA50" s="13"/>
      <c r="PC50" s="19"/>
      <c r="PD50" s="19"/>
    </row>
    <row r="51" spans="1:420" ht="42.75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4">
        <v>111</v>
      </c>
      <c r="P51" s="15">
        <v>125.81</v>
      </c>
      <c r="Q51" s="13" t="s">
        <v>8315</v>
      </c>
      <c r="R51" t="s">
        <v>8316</v>
      </c>
      <c r="S51" s="19">
        <v>41853.240208333329</v>
      </c>
      <c r="T51" s="19">
        <v>41876.207638888889</v>
      </c>
      <c r="V51" s="3"/>
      <c r="W51" s="3"/>
      <c r="X51" s="6"/>
      <c r="Y51" s="8"/>
      <c r="AI51" s="14"/>
      <c r="AJ51" s="15"/>
      <c r="AK51" s="13"/>
      <c r="AM51" s="19"/>
      <c r="AN51" s="19"/>
      <c r="AP51" s="3"/>
      <c r="AQ51" s="3"/>
      <c r="AR51" s="6"/>
      <c r="AS51" s="8"/>
      <c r="BC51" s="14"/>
      <c r="BD51" s="15"/>
      <c r="BE51" s="13"/>
      <c r="BG51" s="19"/>
      <c r="BH51" s="19"/>
      <c r="BJ51" s="3"/>
      <c r="BK51" s="3"/>
      <c r="BL51" s="6"/>
      <c r="BM51" s="8"/>
      <c r="BW51" s="14"/>
      <c r="BX51" s="15"/>
      <c r="BY51" s="13"/>
      <c r="CA51" s="19"/>
      <c r="CB51" s="19"/>
      <c r="CD51" s="3"/>
      <c r="CE51" s="3"/>
      <c r="CF51" s="6"/>
      <c r="CG51" s="8"/>
      <c r="CQ51" s="14"/>
      <c r="CR51" s="15"/>
      <c r="CS51" s="13"/>
      <c r="CU51" s="19"/>
      <c r="CV51" s="19"/>
      <c r="CX51" s="3"/>
      <c r="CY51" s="3"/>
      <c r="CZ51" s="6"/>
      <c r="DA51" s="8"/>
      <c r="DK51" s="14"/>
      <c r="DL51" s="15"/>
      <c r="DM51" s="13"/>
      <c r="DO51" s="19"/>
      <c r="DP51" s="19"/>
      <c r="DR51" s="3"/>
      <c r="DS51" s="3"/>
      <c r="DT51" s="6"/>
      <c r="DU51" s="8"/>
      <c r="EE51" s="14"/>
      <c r="EF51" s="15"/>
      <c r="EG51" s="13"/>
      <c r="EI51" s="19"/>
      <c r="EJ51" s="19"/>
      <c r="EL51" s="3"/>
      <c r="EM51" s="3"/>
      <c r="EN51" s="6"/>
      <c r="EO51" s="8"/>
      <c r="EY51" s="14"/>
      <c r="EZ51" s="15"/>
      <c r="FA51" s="13"/>
      <c r="FC51" s="19"/>
      <c r="FD51" s="19"/>
      <c r="FF51" s="3"/>
      <c r="FG51" s="3"/>
      <c r="FH51" s="6"/>
      <c r="FI51" s="8"/>
      <c r="FS51" s="14"/>
      <c r="FT51" s="15"/>
      <c r="FU51" s="13"/>
      <c r="FW51" s="19"/>
      <c r="FX51" s="19"/>
      <c r="FZ51" s="3"/>
      <c r="GA51" s="3"/>
      <c r="GB51" s="6"/>
      <c r="GC51" s="8"/>
      <c r="GM51" s="14"/>
      <c r="GN51" s="15"/>
      <c r="GO51" s="13"/>
      <c r="GQ51" s="19"/>
      <c r="GR51" s="19"/>
      <c r="GT51" s="3"/>
      <c r="GU51" s="3"/>
      <c r="GV51" s="6"/>
      <c r="GW51" s="8"/>
      <c r="HG51" s="14"/>
      <c r="HH51" s="15"/>
      <c r="HI51" s="13"/>
      <c r="HK51" s="19"/>
      <c r="HL51" s="19"/>
      <c r="HN51" s="3"/>
      <c r="HO51" s="3"/>
      <c r="HP51" s="6"/>
      <c r="HQ51" s="8"/>
      <c r="IA51" s="14"/>
      <c r="IB51" s="15"/>
      <c r="IC51" s="13"/>
      <c r="IE51" s="19"/>
      <c r="IF51" s="19"/>
      <c r="IH51" s="3"/>
      <c r="II51" s="3"/>
      <c r="IJ51" s="6"/>
      <c r="IK51" s="8"/>
      <c r="IU51" s="14"/>
      <c r="IV51" s="15"/>
      <c r="IW51" s="13"/>
      <c r="IY51" s="19"/>
      <c r="IZ51" s="19"/>
      <c r="JB51" s="3"/>
      <c r="JC51" s="3"/>
      <c r="JD51" s="6"/>
      <c r="JE51" s="8"/>
      <c r="JO51" s="14"/>
      <c r="JP51" s="15"/>
      <c r="JQ51" s="13"/>
      <c r="JS51" s="19"/>
      <c r="JT51" s="19"/>
      <c r="JV51" s="3"/>
      <c r="JW51" s="3"/>
      <c r="JX51" s="6"/>
      <c r="JY51" s="8"/>
      <c r="KI51" s="14"/>
      <c r="KJ51" s="15"/>
      <c r="KK51" s="13"/>
      <c r="KM51" s="19"/>
      <c r="KN51" s="19"/>
      <c r="KP51" s="3"/>
      <c r="KQ51" s="3"/>
      <c r="KR51" s="6"/>
      <c r="KS51" s="8"/>
      <c r="LC51" s="14"/>
      <c r="LD51" s="15"/>
      <c r="LE51" s="13"/>
      <c r="LG51" s="19"/>
      <c r="LH51" s="19"/>
      <c r="LJ51" s="3"/>
      <c r="LK51" s="3"/>
      <c r="LL51" s="6"/>
      <c r="LM51" s="8"/>
      <c r="LW51" s="14"/>
      <c r="LX51" s="15"/>
      <c r="LY51" s="13"/>
      <c r="MA51" s="19"/>
      <c r="MB51" s="19"/>
      <c r="MD51" s="3"/>
      <c r="ME51" s="3"/>
      <c r="MF51" s="6"/>
      <c r="MG51" s="8"/>
      <c r="MQ51" s="14"/>
      <c r="MR51" s="15"/>
      <c r="MS51" s="13"/>
      <c r="MU51" s="19"/>
      <c r="MV51" s="19"/>
      <c r="MX51" s="3"/>
      <c r="MY51" s="3"/>
      <c r="MZ51" s="6"/>
      <c r="NA51" s="8"/>
      <c r="NK51" s="14"/>
      <c r="NL51" s="15"/>
      <c r="NM51" s="13"/>
      <c r="NO51" s="19"/>
      <c r="NP51" s="19"/>
      <c r="NR51" s="3"/>
      <c r="NS51" s="3"/>
      <c r="NT51" s="6"/>
      <c r="NU51" s="8"/>
      <c r="OE51" s="14"/>
      <c r="OF51" s="15"/>
      <c r="OG51" s="13"/>
      <c r="OI51" s="19"/>
      <c r="OJ51" s="19"/>
      <c r="OL51" s="3"/>
      <c r="OM51" s="3"/>
      <c r="ON51" s="6"/>
      <c r="OO51" s="8"/>
      <c r="OY51" s="14"/>
      <c r="OZ51" s="15"/>
      <c r="PA51" s="13"/>
      <c r="PC51" s="19"/>
      <c r="PD51" s="19"/>
    </row>
    <row r="52" spans="1:420" ht="42.75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4">
        <v>110</v>
      </c>
      <c r="P52" s="15">
        <v>50.75</v>
      </c>
      <c r="Q52" s="13" t="s">
        <v>8315</v>
      </c>
      <c r="R52" t="s">
        <v>8316</v>
      </c>
      <c r="S52" s="19">
        <v>42061.212488425925</v>
      </c>
      <c r="T52" s="19">
        <v>42089.166666666672</v>
      </c>
      <c r="V52" s="3"/>
      <c r="W52" s="3"/>
      <c r="X52" s="6"/>
      <c r="Y52" s="8"/>
      <c r="AI52" s="14"/>
      <c r="AJ52" s="15"/>
      <c r="AK52" s="13"/>
      <c r="AM52" s="19"/>
      <c r="AN52" s="19"/>
      <c r="AP52" s="3"/>
      <c r="AQ52" s="3"/>
      <c r="AR52" s="6"/>
      <c r="AS52" s="8"/>
      <c r="BC52" s="14"/>
      <c r="BD52" s="15"/>
      <c r="BE52" s="13"/>
      <c r="BG52" s="19"/>
      <c r="BH52" s="19"/>
      <c r="BJ52" s="3"/>
      <c r="BK52" s="3"/>
      <c r="BL52" s="6"/>
      <c r="BM52" s="8"/>
      <c r="BW52" s="14"/>
      <c r="BX52" s="15"/>
      <c r="BY52" s="13"/>
      <c r="CA52" s="19"/>
      <c r="CB52" s="19"/>
      <c r="CD52" s="3"/>
      <c r="CE52" s="3"/>
      <c r="CF52" s="6"/>
      <c r="CG52" s="8"/>
      <c r="CQ52" s="14"/>
      <c r="CR52" s="15"/>
      <c r="CS52" s="13"/>
      <c r="CU52" s="19"/>
      <c r="CV52" s="19"/>
      <c r="CX52" s="3"/>
      <c r="CY52" s="3"/>
      <c r="CZ52" s="6"/>
      <c r="DA52" s="8"/>
      <c r="DK52" s="14"/>
      <c r="DL52" s="15"/>
      <c r="DM52" s="13"/>
      <c r="DO52" s="19"/>
      <c r="DP52" s="19"/>
      <c r="DR52" s="3"/>
      <c r="DS52" s="3"/>
      <c r="DT52" s="6"/>
      <c r="DU52" s="8"/>
      <c r="EE52" s="14"/>
      <c r="EF52" s="15"/>
      <c r="EG52" s="13"/>
      <c r="EI52" s="19"/>
      <c r="EJ52" s="19"/>
      <c r="EL52" s="3"/>
      <c r="EM52" s="3"/>
      <c r="EN52" s="6"/>
      <c r="EO52" s="8"/>
      <c r="EY52" s="14"/>
      <c r="EZ52" s="15"/>
      <c r="FA52" s="13"/>
      <c r="FC52" s="19"/>
      <c r="FD52" s="19"/>
      <c r="FF52" s="3"/>
      <c r="FG52" s="3"/>
      <c r="FH52" s="6"/>
      <c r="FI52" s="8"/>
      <c r="FS52" s="14"/>
      <c r="FT52" s="15"/>
      <c r="FU52" s="13"/>
      <c r="FW52" s="19"/>
      <c r="FX52" s="19"/>
      <c r="FZ52" s="3"/>
      <c r="GA52" s="3"/>
      <c r="GB52" s="6"/>
      <c r="GC52" s="8"/>
      <c r="GM52" s="14"/>
      <c r="GN52" s="15"/>
      <c r="GO52" s="13"/>
      <c r="GQ52" s="19"/>
      <c r="GR52" s="19"/>
      <c r="GT52" s="3"/>
      <c r="GU52" s="3"/>
      <c r="GV52" s="6"/>
      <c r="GW52" s="8"/>
      <c r="HG52" s="14"/>
      <c r="HH52" s="15"/>
      <c r="HI52" s="13"/>
      <c r="HK52" s="19"/>
      <c r="HL52" s="19"/>
      <c r="HN52" s="3"/>
      <c r="HO52" s="3"/>
      <c r="HP52" s="6"/>
      <c r="HQ52" s="8"/>
      <c r="IA52" s="14"/>
      <c r="IB52" s="15"/>
      <c r="IC52" s="13"/>
      <c r="IE52" s="19"/>
      <c r="IF52" s="19"/>
      <c r="IH52" s="3"/>
      <c r="II52" s="3"/>
      <c r="IJ52" s="6"/>
      <c r="IK52" s="8"/>
      <c r="IU52" s="14"/>
      <c r="IV52" s="15"/>
      <c r="IW52" s="13"/>
      <c r="IY52" s="19"/>
      <c r="IZ52" s="19"/>
      <c r="JB52" s="3"/>
      <c r="JC52" s="3"/>
      <c r="JD52" s="6"/>
      <c r="JE52" s="8"/>
      <c r="JO52" s="14"/>
      <c r="JP52" s="15"/>
      <c r="JQ52" s="13"/>
      <c r="JS52" s="19"/>
      <c r="JT52" s="19"/>
      <c r="JV52" s="3"/>
      <c r="JW52" s="3"/>
      <c r="JX52" s="6"/>
      <c r="JY52" s="8"/>
      <c r="KI52" s="14"/>
      <c r="KJ52" s="15"/>
      <c r="KK52" s="13"/>
      <c r="KM52" s="19"/>
      <c r="KN52" s="19"/>
      <c r="KP52" s="3"/>
      <c r="KQ52" s="3"/>
      <c r="KR52" s="6"/>
      <c r="KS52" s="8"/>
      <c r="LC52" s="14"/>
      <c r="LD52" s="15"/>
      <c r="LE52" s="13"/>
      <c r="LG52" s="19"/>
      <c r="LH52" s="19"/>
      <c r="LJ52" s="3"/>
      <c r="LK52" s="3"/>
      <c r="LL52" s="6"/>
      <c r="LM52" s="8"/>
      <c r="LW52" s="14"/>
      <c r="LX52" s="15"/>
      <c r="LY52" s="13"/>
      <c r="MA52" s="19"/>
      <c r="MB52" s="19"/>
      <c r="MD52" s="3"/>
      <c r="ME52" s="3"/>
      <c r="MF52" s="6"/>
      <c r="MG52" s="8"/>
      <c r="MQ52" s="14"/>
      <c r="MR52" s="15"/>
      <c r="MS52" s="13"/>
      <c r="MU52" s="19"/>
      <c r="MV52" s="19"/>
      <c r="MX52" s="3"/>
      <c r="MY52" s="3"/>
      <c r="MZ52" s="6"/>
      <c r="NA52" s="8"/>
      <c r="NK52" s="14"/>
      <c r="NL52" s="15"/>
      <c r="NM52" s="13"/>
      <c r="NO52" s="19"/>
      <c r="NP52" s="19"/>
      <c r="NR52" s="3"/>
      <c r="NS52" s="3"/>
      <c r="NT52" s="6"/>
      <c r="NU52" s="8"/>
      <c r="OE52" s="14"/>
      <c r="OF52" s="15"/>
      <c r="OG52" s="13"/>
      <c r="OI52" s="19"/>
      <c r="OJ52" s="19"/>
      <c r="OL52" s="3"/>
      <c r="OM52" s="3"/>
      <c r="ON52" s="6"/>
      <c r="OO52" s="8"/>
      <c r="OY52" s="14"/>
      <c r="OZ52" s="15"/>
      <c r="PA52" s="13"/>
      <c r="PC52" s="19"/>
      <c r="PD52" s="19"/>
    </row>
    <row r="53" spans="1:420" ht="42.75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4">
        <v>122</v>
      </c>
      <c r="P53" s="15">
        <v>60.9</v>
      </c>
      <c r="Q53" s="13" t="s">
        <v>8315</v>
      </c>
      <c r="R53" t="s">
        <v>8316</v>
      </c>
      <c r="S53" s="19">
        <v>42036.24428240741</v>
      </c>
      <c r="T53" s="19">
        <v>42064.290972222225</v>
      </c>
      <c r="V53" s="3"/>
      <c r="W53" s="3"/>
      <c r="X53" s="6"/>
      <c r="Y53" s="8"/>
      <c r="AI53" s="14"/>
      <c r="AJ53" s="15"/>
      <c r="AK53" s="13"/>
      <c r="AM53" s="19"/>
      <c r="AN53" s="19"/>
      <c r="AP53" s="3"/>
      <c r="AQ53" s="3"/>
      <c r="AR53" s="6"/>
      <c r="AS53" s="8"/>
      <c r="BC53" s="14"/>
      <c r="BD53" s="15"/>
      <c r="BE53" s="13"/>
      <c r="BG53" s="19"/>
      <c r="BH53" s="19"/>
      <c r="BJ53" s="3"/>
      <c r="BK53" s="3"/>
      <c r="BL53" s="6"/>
      <c r="BM53" s="8"/>
      <c r="BW53" s="14"/>
      <c r="BX53" s="15"/>
      <c r="BY53" s="13"/>
      <c r="CA53" s="19"/>
      <c r="CB53" s="19"/>
      <c r="CD53" s="3"/>
      <c r="CE53" s="3"/>
      <c r="CF53" s="6"/>
      <c r="CG53" s="8"/>
      <c r="CQ53" s="14"/>
      <c r="CR53" s="15"/>
      <c r="CS53" s="13"/>
      <c r="CU53" s="19"/>
      <c r="CV53" s="19"/>
      <c r="CX53" s="3"/>
      <c r="CY53" s="3"/>
      <c r="CZ53" s="6"/>
      <c r="DA53" s="8"/>
      <c r="DK53" s="14"/>
      <c r="DL53" s="15"/>
      <c r="DM53" s="13"/>
      <c r="DO53" s="19"/>
      <c r="DP53" s="19"/>
      <c r="DR53" s="3"/>
      <c r="DS53" s="3"/>
      <c r="DT53" s="6"/>
      <c r="DU53" s="8"/>
      <c r="EE53" s="14"/>
      <c r="EF53" s="15"/>
      <c r="EG53" s="13"/>
      <c r="EI53" s="19"/>
      <c r="EJ53" s="19"/>
      <c r="EL53" s="3"/>
      <c r="EM53" s="3"/>
      <c r="EN53" s="6"/>
      <c r="EO53" s="8"/>
      <c r="EY53" s="14"/>
      <c r="EZ53" s="15"/>
      <c r="FA53" s="13"/>
      <c r="FC53" s="19"/>
      <c r="FD53" s="19"/>
      <c r="FF53" s="3"/>
      <c r="FG53" s="3"/>
      <c r="FH53" s="6"/>
      <c r="FI53" s="8"/>
      <c r="FS53" s="14"/>
      <c r="FT53" s="15"/>
      <c r="FU53" s="13"/>
      <c r="FW53" s="19"/>
      <c r="FX53" s="19"/>
      <c r="FZ53" s="3"/>
      <c r="GA53" s="3"/>
      <c r="GB53" s="6"/>
      <c r="GC53" s="8"/>
      <c r="GM53" s="14"/>
      <c r="GN53" s="15"/>
      <c r="GO53" s="13"/>
      <c r="GQ53" s="19"/>
      <c r="GR53" s="19"/>
      <c r="GT53" s="3"/>
      <c r="GU53" s="3"/>
      <c r="GV53" s="6"/>
      <c r="GW53" s="8"/>
      <c r="HG53" s="14"/>
      <c r="HH53" s="15"/>
      <c r="HI53" s="13"/>
      <c r="HK53" s="19"/>
      <c r="HL53" s="19"/>
      <c r="HN53" s="3"/>
      <c r="HO53" s="3"/>
      <c r="HP53" s="6"/>
      <c r="HQ53" s="8"/>
      <c r="IA53" s="14"/>
      <c r="IB53" s="15"/>
      <c r="IC53" s="13"/>
      <c r="IE53" s="19"/>
      <c r="IF53" s="19"/>
      <c r="IH53" s="3"/>
      <c r="II53" s="3"/>
      <c r="IJ53" s="6"/>
      <c r="IK53" s="8"/>
      <c r="IU53" s="14"/>
      <c r="IV53" s="15"/>
      <c r="IW53" s="13"/>
      <c r="IY53" s="19"/>
      <c r="IZ53" s="19"/>
      <c r="JB53" s="3"/>
      <c r="JC53" s="3"/>
      <c r="JD53" s="6"/>
      <c r="JE53" s="8"/>
      <c r="JO53" s="14"/>
      <c r="JP53" s="15"/>
      <c r="JQ53" s="13"/>
      <c r="JS53" s="19"/>
      <c r="JT53" s="19"/>
      <c r="JV53" s="3"/>
      <c r="JW53" s="3"/>
      <c r="JX53" s="6"/>
      <c r="JY53" s="8"/>
      <c r="KI53" s="14"/>
      <c r="KJ53" s="15"/>
      <c r="KK53" s="13"/>
      <c r="KM53" s="19"/>
      <c r="KN53" s="19"/>
      <c r="KP53" s="3"/>
      <c r="KQ53" s="3"/>
      <c r="KR53" s="6"/>
      <c r="KS53" s="8"/>
      <c r="LC53" s="14"/>
      <c r="LD53" s="15"/>
      <c r="LE53" s="13"/>
      <c r="LG53" s="19"/>
      <c r="LH53" s="19"/>
      <c r="LJ53" s="3"/>
      <c r="LK53" s="3"/>
      <c r="LL53" s="6"/>
      <c r="LM53" s="8"/>
      <c r="LW53" s="14"/>
      <c r="LX53" s="15"/>
      <c r="LY53" s="13"/>
      <c r="MA53" s="19"/>
      <c r="MB53" s="19"/>
      <c r="MD53" s="3"/>
      <c r="ME53" s="3"/>
      <c r="MF53" s="6"/>
      <c r="MG53" s="8"/>
      <c r="MQ53" s="14"/>
      <c r="MR53" s="15"/>
      <c r="MS53" s="13"/>
      <c r="MU53" s="19"/>
      <c r="MV53" s="19"/>
      <c r="MX53" s="3"/>
      <c r="MY53" s="3"/>
      <c r="MZ53" s="6"/>
      <c r="NA53" s="8"/>
      <c r="NK53" s="14"/>
      <c r="NL53" s="15"/>
      <c r="NM53" s="13"/>
      <c r="NO53" s="19"/>
      <c r="NP53" s="19"/>
      <c r="NR53" s="3"/>
      <c r="NS53" s="3"/>
      <c r="NT53" s="6"/>
      <c r="NU53" s="8"/>
      <c r="OE53" s="14"/>
      <c r="OF53" s="15"/>
      <c r="OG53" s="13"/>
      <c r="OI53" s="19"/>
      <c r="OJ53" s="19"/>
      <c r="OL53" s="3"/>
      <c r="OM53" s="3"/>
      <c r="ON53" s="6"/>
      <c r="OO53" s="8"/>
      <c r="OY53" s="14"/>
      <c r="OZ53" s="15"/>
      <c r="PA53" s="13"/>
      <c r="PC53" s="19"/>
      <c r="PD53" s="19"/>
    </row>
    <row r="54" spans="1:420" ht="42.75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4">
        <v>107</v>
      </c>
      <c r="P54" s="15">
        <v>109.03</v>
      </c>
      <c r="Q54" s="13" t="s">
        <v>8315</v>
      </c>
      <c r="R54" t="s">
        <v>8316</v>
      </c>
      <c r="S54" s="19">
        <v>42157.470185185186</v>
      </c>
      <c r="T54" s="19">
        <v>42187.470185185186</v>
      </c>
      <c r="V54" s="3"/>
      <c r="W54" s="3"/>
      <c r="X54" s="6"/>
      <c r="Y54" s="8"/>
      <c r="AI54" s="14"/>
      <c r="AJ54" s="15"/>
      <c r="AK54" s="13"/>
      <c r="AM54" s="19"/>
      <c r="AN54" s="19"/>
      <c r="AP54" s="3"/>
      <c r="AQ54" s="3"/>
      <c r="AR54" s="6"/>
      <c r="AS54" s="8"/>
      <c r="BC54" s="14"/>
      <c r="BD54" s="15"/>
      <c r="BE54" s="13"/>
      <c r="BG54" s="19"/>
      <c r="BH54" s="19"/>
      <c r="BJ54" s="3"/>
      <c r="BK54" s="3"/>
      <c r="BL54" s="6"/>
      <c r="BM54" s="8"/>
      <c r="BW54" s="14"/>
      <c r="BX54" s="15"/>
      <c r="BY54" s="13"/>
      <c r="CA54" s="19"/>
      <c r="CB54" s="19"/>
      <c r="CD54" s="3"/>
      <c r="CE54" s="3"/>
      <c r="CF54" s="6"/>
      <c r="CG54" s="8"/>
      <c r="CQ54" s="14"/>
      <c r="CR54" s="15"/>
      <c r="CS54" s="13"/>
      <c r="CU54" s="19"/>
      <c r="CV54" s="19"/>
      <c r="CX54" s="3"/>
      <c r="CY54" s="3"/>
      <c r="CZ54" s="6"/>
      <c r="DA54" s="8"/>
      <c r="DK54" s="14"/>
      <c r="DL54" s="15"/>
      <c r="DM54" s="13"/>
      <c r="DO54" s="19"/>
      <c r="DP54" s="19"/>
      <c r="DR54" s="3"/>
      <c r="DS54" s="3"/>
      <c r="DT54" s="6"/>
      <c r="DU54" s="8"/>
      <c r="EE54" s="14"/>
      <c r="EF54" s="15"/>
      <c r="EG54" s="13"/>
      <c r="EI54" s="19"/>
      <c r="EJ54" s="19"/>
      <c r="EL54" s="3"/>
      <c r="EM54" s="3"/>
      <c r="EN54" s="6"/>
      <c r="EO54" s="8"/>
      <c r="EY54" s="14"/>
      <c r="EZ54" s="15"/>
      <c r="FA54" s="13"/>
      <c r="FC54" s="19"/>
      <c r="FD54" s="19"/>
      <c r="FF54" s="3"/>
      <c r="FG54" s="3"/>
      <c r="FH54" s="6"/>
      <c r="FI54" s="8"/>
      <c r="FS54" s="14"/>
      <c r="FT54" s="15"/>
      <c r="FU54" s="13"/>
      <c r="FW54" s="19"/>
      <c r="FX54" s="19"/>
      <c r="FZ54" s="3"/>
      <c r="GA54" s="3"/>
      <c r="GB54" s="6"/>
      <c r="GC54" s="8"/>
      <c r="GM54" s="14"/>
      <c r="GN54" s="15"/>
      <c r="GO54" s="13"/>
      <c r="GQ54" s="19"/>
      <c r="GR54" s="19"/>
      <c r="GT54" s="3"/>
      <c r="GU54" s="3"/>
      <c r="GV54" s="6"/>
      <c r="GW54" s="8"/>
      <c r="HG54" s="14"/>
      <c r="HH54" s="15"/>
      <c r="HI54" s="13"/>
      <c r="HK54" s="19"/>
      <c r="HL54" s="19"/>
      <c r="HN54" s="3"/>
      <c r="HO54" s="3"/>
      <c r="HP54" s="6"/>
      <c r="HQ54" s="8"/>
      <c r="IA54" s="14"/>
      <c r="IB54" s="15"/>
      <c r="IC54" s="13"/>
      <c r="IE54" s="19"/>
      <c r="IF54" s="19"/>
      <c r="IH54" s="3"/>
      <c r="II54" s="3"/>
      <c r="IJ54" s="6"/>
      <c r="IK54" s="8"/>
      <c r="IU54" s="14"/>
      <c r="IV54" s="15"/>
      <c r="IW54" s="13"/>
      <c r="IY54" s="19"/>
      <c r="IZ54" s="19"/>
      <c r="JB54" s="3"/>
      <c r="JC54" s="3"/>
      <c r="JD54" s="6"/>
      <c r="JE54" s="8"/>
      <c r="JO54" s="14"/>
      <c r="JP54" s="15"/>
      <c r="JQ54" s="13"/>
      <c r="JS54" s="19"/>
      <c r="JT54" s="19"/>
      <c r="JV54" s="3"/>
      <c r="JW54" s="3"/>
      <c r="JX54" s="6"/>
      <c r="JY54" s="8"/>
      <c r="KI54" s="14"/>
      <c r="KJ54" s="15"/>
      <c r="KK54" s="13"/>
      <c r="KM54" s="19"/>
      <c r="KN54" s="19"/>
      <c r="KP54" s="3"/>
      <c r="KQ54" s="3"/>
      <c r="KR54" s="6"/>
      <c r="KS54" s="8"/>
      <c r="LC54" s="14"/>
      <c r="LD54" s="15"/>
      <c r="LE54" s="13"/>
      <c r="LG54" s="19"/>
      <c r="LH54" s="19"/>
      <c r="LJ54" s="3"/>
      <c r="LK54" s="3"/>
      <c r="LL54" s="6"/>
      <c r="LM54" s="8"/>
      <c r="LW54" s="14"/>
      <c r="LX54" s="15"/>
      <c r="LY54" s="13"/>
      <c r="MA54" s="19"/>
      <c r="MB54" s="19"/>
      <c r="MD54" s="3"/>
      <c r="ME54" s="3"/>
      <c r="MF54" s="6"/>
      <c r="MG54" s="8"/>
      <c r="MQ54" s="14"/>
      <c r="MR54" s="15"/>
      <c r="MS54" s="13"/>
      <c r="MU54" s="19"/>
      <c r="MV54" s="19"/>
      <c r="MX54" s="3"/>
      <c r="MY54" s="3"/>
      <c r="MZ54" s="6"/>
      <c r="NA54" s="8"/>
      <c r="NK54" s="14"/>
      <c r="NL54" s="15"/>
      <c r="NM54" s="13"/>
      <c r="NO54" s="19"/>
      <c r="NP54" s="19"/>
      <c r="NR54" s="3"/>
      <c r="NS54" s="3"/>
      <c r="NT54" s="6"/>
      <c r="NU54" s="8"/>
      <c r="OE54" s="14"/>
      <c r="OF54" s="15"/>
      <c r="OG54" s="13"/>
      <c r="OI54" s="19"/>
      <c r="OJ54" s="19"/>
      <c r="OL54" s="3"/>
      <c r="OM54" s="3"/>
      <c r="ON54" s="6"/>
      <c r="OO54" s="8"/>
      <c r="OY54" s="14"/>
      <c r="OZ54" s="15"/>
      <c r="PA54" s="13"/>
      <c r="PC54" s="19"/>
      <c r="PD54" s="19"/>
    </row>
    <row r="55" spans="1:420" ht="42.75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4">
        <v>101</v>
      </c>
      <c r="P55" s="15">
        <v>25.69</v>
      </c>
      <c r="Q55" s="13" t="s">
        <v>8315</v>
      </c>
      <c r="R55" t="s">
        <v>8316</v>
      </c>
      <c r="S55" s="19">
        <v>41827.909942129627</v>
      </c>
      <c r="T55" s="19">
        <v>41857.897222222222</v>
      </c>
      <c r="V55" s="3"/>
      <c r="W55" s="3"/>
      <c r="X55" s="6"/>
      <c r="Y55" s="8"/>
      <c r="AI55" s="14"/>
      <c r="AJ55" s="15"/>
      <c r="AK55" s="13"/>
      <c r="AM55" s="19"/>
      <c r="AN55" s="19"/>
      <c r="AP55" s="3"/>
      <c r="AQ55" s="3"/>
      <c r="AR55" s="6"/>
      <c r="AS55" s="8"/>
      <c r="BC55" s="14"/>
      <c r="BD55" s="15"/>
      <c r="BE55" s="13"/>
      <c r="BG55" s="19"/>
      <c r="BH55" s="19"/>
      <c r="BJ55" s="3"/>
      <c r="BK55" s="3"/>
      <c r="BL55" s="6"/>
      <c r="BM55" s="8"/>
      <c r="BW55" s="14"/>
      <c r="BX55" s="15"/>
      <c r="BY55" s="13"/>
      <c r="CA55" s="19"/>
      <c r="CB55" s="19"/>
      <c r="CD55" s="3"/>
      <c r="CE55" s="3"/>
      <c r="CF55" s="6"/>
      <c r="CG55" s="8"/>
      <c r="CQ55" s="14"/>
      <c r="CR55" s="15"/>
      <c r="CS55" s="13"/>
      <c r="CU55" s="19"/>
      <c r="CV55" s="19"/>
      <c r="CX55" s="3"/>
      <c r="CY55" s="3"/>
      <c r="CZ55" s="6"/>
      <c r="DA55" s="8"/>
      <c r="DK55" s="14"/>
      <c r="DL55" s="15"/>
      <c r="DM55" s="13"/>
      <c r="DO55" s="19"/>
      <c r="DP55" s="19"/>
      <c r="DR55" s="3"/>
      <c r="DS55" s="3"/>
      <c r="DT55" s="6"/>
      <c r="DU55" s="8"/>
      <c r="EE55" s="14"/>
      <c r="EF55" s="15"/>
      <c r="EG55" s="13"/>
      <c r="EI55" s="19"/>
      <c r="EJ55" s="19"/>
      <c r="EL55" s="3"/>
      <c r="EM55" s="3"/>
      <c r="EN55" s="6"/>
      <c r="EO55" s="8"/>
      <c r="EY55" s="14"/>
      <c r="EZ55" s="15"/>
      <c r="FA55" s="13"/>
      <c r="FC55" s="19"/>
      <c r="FD55" s="19"/>
      <c r="FF55" s="3"/>
      <c r="FG55" s="3"/>
      <c r="FH55" s="6"/>
      <c r="FI55" s="8"/>
      <c r="FS55" s="14"/>
      <c r="FT55" s="15"/>
      <c r="FU55" s="13"/>
      <c r="FW55" s="19"/>
      <c r="FX55" s="19"/>
      <c r="FZ55" s="3"/>
      <c r="GA55" s="3"/>
      <c r="GB55" s="6"/>
      <c r="GC55" s="8"/>
      <c r="GM55" s="14"/>
      <c r="GN55" s="15"/>
      <c r="GO55" s="13"/>
      <c r="GQ55" s="19"/>
      <c r="GR55" s="19"/>
      <c r="GT55" s="3"/>
      <c r="GU55" s="3"/>
      <c r="GV55" s="6"/>
      <c r="GW55" s="8"/>
      <c r="HG55" s="14"/>
      <c r="HH55" s="15"/>
      <c r="HI55" s="13"/>
      <c r="HK55" s="19"/>
      <c r="HL55" s="19"/>
      <c r="HN55" s="3"/>
      <c r="HO55" s="3"/>
      <c r="HP55" s="6"/>
      <c r="HQ55" s="8"/>
      <c r="IA55" s="14"/>
      <c r="IB55" s="15"/>
      <c r="IC55" s="13"/>
      <c r="IE55" s="19"/>
      <c r="IF55" s="19"/>
      <c r="IH55" s="3"/>
      <c r="II55" s="3"/>
      <c r="IJ55" s="6"/>
      <c r="IK55" s="8"/>
      <c r="IU55" s="14"/>
      <c r="IV55" s="15"/>
      <c r="IW55" s="13"/>
      <c r="IY55" s="19"/>
      <c r="IZ55" s="19"/>
      <c r="JB55" s="3"/>
      <c r="JC55" s="3"/>
      <c r="JD55" s="6"/>
      <c r="JE55" s="8"/>
      <c r="JO55" s="14"/>
      <c r="JP55" s="15"/>
      <c r="JQ55" s="13"/>
      <c r="JS55" s="19"/>
      <c r="JT55" s="19"/>
      <c r="JV55" s="3"/>
      <c r="JW55" s="3"/>
      <c r="JX55" s="6"/>
      <c r="JY55" s="8"/>
      <c r="KI55" s="14"/>
      <c r="KJ55" s="15"/>
      <c r="KK55" s="13"/>
      <c r="KM55" s="19"/>
      <c r="KN55" s="19"/>
      <c r="KP55" s="3"/>
      <c r="KQ55" s="3"/>
      <c r="KR55" s="6"/>
      <c r="KS55" s="8"/>
      <c r="LC55" s="14"/>
      <c r="LD55" s="15"/>
      <c r="LE55" s="13"/>
      <c r="LG55" s="19"/>
      <c r="LH55" s="19"/>
      <c r="LJ55" s="3"/>
      <c r="LK55" s="3"/>
      <c r="LL55" s="6"/>
      <c r="LM55" s="8"/>
      <c r="LW55" s="14"/>
      <c r="LX55" s="15"/>
      <c r="LY55" s="13"/>
      <c r="MA55" s="19"/>
      <c r="MB55" s="19"/>
      <c r="MD55" s="3"/>
      <c r="ME55" s="3"/>
      <c r="MF55" s="6"/>
      <c r="MG55" s="8"/>
      <c r="MQ55" s="14"/>
      <c r="MR55" s="15"/>
      <c r="MS55" s="13"/>
      <c r="MU55" s="19"/>
      <c r="MV55" s="19"/>
      <c r="MX55" s="3"/>
      <c r="MY55" s="3"/>
      <c r="MZ55" s="6"/>
      <c r="NA55" s="8"/>
      <c r="NK55" s="14"/>
      <c r="NL55" s="15"/>
      <c r="NM55" s="13"/>
      <c r="NO55" s="19"/>
      <c r="NP55" s="19"/>
      <c r="NR55" s="3"/>
      <c r="NS55" s="3"/>
      <c r="NT55" s="6"/>
      <c r="NU55" s="8"/>
      <c r="OE55" s="14"/>
      <c r="OF55" s="15"/>
      <c r="OG55" s="13"/>
      <c r="OI55" s="19"/>
      <c r="OJ55" s="19"/>
      <c r="OL55" s="3"/>
      <c r="OM55" s="3"/>
      <c r="ON55" s="6"/>
      <c r="OO55" s="8"/>
      <c r="OY55" s="14"/>
      <c r="OZ55" s="15"/>
      <c r="PA55" s="13"/>
      <c r="PC55" s="19"/>
      <c r="PD55" s="19"/>
    </row>
    <row r="56" spans="1:420" ht="42.75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4">
        <v>109</v>
      </c>
      <c r="P56" s="15">
        <v>41.92</v>
      </c>
      <c r="Q56" s="13" t="s">
        <v>8315</v>
      </c>
      <c r="R56" t="s">
        <v>8316</v>
      </c>
      <c r="S56" s="19">
        <v>42162.729548611111</v>
      </c>
      <c r="T56" s="19">
        <v>42192.729548611111</v>
      </c>
      <c r="V56" s="3"/>
      <c r="W56" s="3"/>
      <c r="X56" s="6"/>
      <c r="Y56" s="8"/>
      <c r="AI56" s="14"/>
      <c r="AJ56" s="15"/>
      <c r="AK56" s="13"/>
      <c r="AM56" s="19"/>
      <c r="AN56" s="19"/>
      <c r="AP56" s="3"/>
      <c r="AQ56" s="3"/>
      <c r="AR56" s="6"/>
      <c r="AS56" s="8"/>
      <c r="BC56" s="14"/>
      <c r="BD56" s="15"/>
      <c r="BE56" s="13"/>
      <c r="BG56" s="19"/>
      <c r="BH56" s="19"/>
      <c r="BJ56" s="3"/>
      <c r="BK56" s="3"/>
      <c r="BL56" s="6"/>
      <c r="BM56" s="8"/>
      <c r="BW56" s="14"/>
      <c r="BX56" s="15"/>
      <c r="BY56" s="13"/>
      <c r="CA56" s="19"/>
      <c r="CB56" s="19"/>
      <c r="CD56" s="3"/>
      <c r="CE56" s="3"/>
      <c r="CF56" s="6"/>
      <c r="CG56" s="8"/>
      <c r="CQ56" s="14"/>
      <c r="CR56" s="15"/>
      <c r="CS56" s="13"/>
      <c r="CU56" s="19"/>
      <c r="CV56" s="19"/>
      <c r="CX56" s="3"/>
      <c r="CY56" s="3"/>
      <c r="CZ56" s="6"/>
      <c r="DA56" s="8"/>
      <c r="DK56" s="14"/>
      <c r="DL56" s="15"/>
      <c r="DM56" s="13"/>
      <c r="DO56" s="19"/>
      <c r="DP56" s="19"/>
      <c r="DR56" s="3"/>
      <c r="DS56" s="3"/>
      <c r="DT56" s="6"/>
      <c r="DU56" s="8"/>
      <c r="EE56" s="14"/>
      <c r="EF56" s="15"/>
      <c r="EG56" s="13"/>
      <c r="EI56" s="19"/>
      <c r="EJ56" s="19"/>
      <c r="EL56" s="3"/>
      <c r="EM56" s="3"/>
      <c r="EN56" s="6"/>
      <c r="EO56" s="8"/>
      <c r="EY56" s="14"/>
      <c r="EZ56" s="15"/>
      <c r="FA56" s="13"/>
      <c r="FC56" s="19"/>
      <c r="FD56" s="19"/>
      <c r="FF56" s="3"/>
      <c r="FG56" s="3"/>
      <c r="FH56" s="6"/>
      <c r="FI56" s="8"/>
      <c r="FS56" s="14"/>
      <c r="FT56" s="15"/>
      <c r="FU56" s="13"/>
      <c r="FW56" s="19"/>
      <c r="FX56" s="19"/>
      <c r="FZ56" s="3"/>
      <c r="GA56" s="3"/>
      <c r="GB56" s="6"/>
      <c r="GC56" s="8"/>
      <c r="GM56" s="14"/>
      <c r="GN56" s="15"/>
      <c r="GO56" s="13"/>
      <c r="GQ56" s="19"/>
      <c r="GR56" s="19"/>
      <c r="GT56" s="3"/>
      <c r="GU56" s="3"/>
      <c r="GV56" s="6"/>
      <c r="GW56" s="8"/>
      <c r="HG56" s="14"/>
      <c r="HH56" s="15"/>
      <c r="HI56" s="13"/>
      <c r="HK56" s="19"/>
      <c r="HL56" s="19"/>
      <c r="HN56" s="3"/>
      <c r="HO56" s="3"/>
      <c r="HP56" s="6"/>
      <c r="HQ56" s="8"/>
      <c r="IA56" s="14"/>
      <c r="IB56" s="15"/>
      <c r="IC56" s="13"/>
      <c r="IE56" s="19"/>
      <c r="IF56" s="19"/>
      <c r="IH56" s="3"/>
      <c r="II56" s="3"/>
      <c r="IJ56" s="6"/>
      <c r="IK56" s="8"/>
      <c r="IU56" s="14"/>
      <c r="IV56" s="15"/>
      <c r="IW56" s="13"/>
      <c r="IY56" s="19"/>
      <c r="IZ56" s="19"/>
      <c r="JB56" s="3"/>
      <c r="JC56" s="3"/>
      <c r="JD56" s="6"/>
      <c r="JE56" s="8"/>
      <c r="JO56" s="14"/>
      <c r="JP56" s="15"/>
      <c r="JQ56" s="13"/>
      <c r="JS56" s="19"/>
      <c r="JT56" s="19"/>
      <c r="JV56" s="3"/>
      <c r="JW56" s="3"/>
      <c r="JX56" s="6"/>
      <c r="JY56" s="8"/>
      <c r="KI56" s="14"/>
      <c r="KJ56" s="15"/>
      <c r="KK56" s="13"/>
      <c r="KM56" s="19"/>
      <c r="KN56" s="19"/>
      <c r="KP56" s="3"/>
      <c r="KQ56" s="3"/>
      <c r="KR56" s="6"/>
      <c r="KS56" s="8"/>
      <c r="LC56" s="14"/>
      <c r="LD56" s="15"/>
      <c r="LE56" s="13"/>
      <c r="LG56" s="19"/>
      <c r="LH56" s="19"/>
      <c r="LJ56" s="3"/>
      <c r="LK56" s="3"/>
      <c r="LL56" s="6"/>
      <c r="LM56" s="8"/>
      <c r="LW56" s="14"/>
      <c r="LX56" s="15"/>
      <c r="LY56" s="13"/>
      <c r="MA56" s="19"/>
      <c r="MB56" s="19"/>
      <c r="MD56" s="3"/>
      <c r="ME56" s="3"/>
      <c r="MF56" s="6"/>
      <c r="MG56" s="8"/>
      <c r="MQ56" s="14"/>
      <c r="MR56" s="15"/>
      <c r="MS56" s="13"/>
      <c r="MU56" s="19"/>
      <c r="MV56" s="19"/>
      <c r="MX56" s="3"/>
      <c r="MY56" s="3"/>
      <c r="MZ56" s="6"/>
      <c r="NA56" s="8"/>
      <c r="NK56" s="14"/>
      <c r="NL56" s="15"/>
      <c r="NM56" s="13"/>
      <c r="NO56" s="19"/>
      <c r="NP56" s="19"/>
      <c r="NR56" s="3"/>
      <c r="NS56" s="3"/>
      <c r="NT56" s="6"/>
      <c r="NU56" s="8"/>
      <c r="OE56" s="14"/>
      <c r="OF56" s="15"/>
      <c r="OG56" s="13"/>
      <c r="OI56" s="19"/>
      <c r="OJ56" s="19"/>
      <c r="OL56" s="3"/>
      <c r="OM56" s="3"/>
      <c r="ON56" s="6"/>
      <c r="OO56" s="8"/>
      <c r="OY56" s="14"/>
      <c r="OZ56" s="15"/>
      <c r="PA56" s="13"/>
      <c r="PC56" s="19"/>
      <c r="PD56" s="19"/>
    </row>
    <row r="57" spans="1:420" ht="42.75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4">
        <v>114</v>
      </c>
      <c r="P57" s="15">
        <v>88.77</v>
      </c>
      <c r="Q57" s="13" t="s">
        <v>8315</v>
      </c>
      <c r="R57" t="s">
        <v>8316</v>
      </c>
      <c r="S57" s="19">
        <v>42233.738564814819</v>
      </c>
      <c r="T57" s="19">
        <v>42263.738564814819</v>
      </c>
      <c r="V57" s="3"/>
      <c r="W57" s="3"/>
      <c r="X57" s="6"/>
      <c r="Y57" s="8"/>
      <c r="AI57" s="14"/>
      <c r="AJ57" s="15"/>
      <c r="AK57" s="13"/>
      <c r="AM57" s="19"/>
      <c r="AN57" s="19"/>
      <c r="AP57" s="3"/>
      <c r="AQ57" s="3"/>
      <c r="AR57" s="6"/>
      <c r="AS57" s="8"/>
      <c r="BC57" s="14"/>
      <c r="BD57" s="15"/>
      <c r="BE57" s="13"/>
      <c r="BG57" s="19"/>
      <c r="BH57" s="19"/>
      <c r="BJ57" s="3"/>
      <c r="BK57" s="3"/>
      <c r="BL57" s="6"/>
      <c r="BM57" s="8"/>
      <c r="BW57" s="14"/>
      <c r="BX57" s="15"/>
      <c r="BY57" s="13"/>
      <c r="CA57" s="19"/>
      <c r="CB57" s="19"/>
      <c r="CD57" s="3"/>
      <c r="CE57" s="3"/>
      <c r="CF57" s="6"/>
      <c r="CG57" s="8"/>
      <c r="CQ57" s="14"/>
      <c r="CR57" s="15"/>
      <c r="CS57" s="13"/>
      <c r="CU57" s="19"/>
      <c r="CV57" s="19"/>
      <c r="CX57" s="3"/>
      <c r="CY57" s="3"/>
      <c r="CZ57" s="6"/>
      <c r="DA57" s="8"/>
      <c r="DK57" s="14"/>
      <c r="DL57" s="15"/>
      <c r="DM57" s="13"/>
      <c r="DO57" s="19"/>
      <c r="DP57" s="19"/>
      <c r="DR57" s="3"/>
      <c r="DS57" s="3"/>
      <c r="DT57" s="6"/>
      <c r="DU57" s="8"/>
      <c r="EE57" s="14"/>
      <c r="EF57" s="15"/>
      <c r="EG57" s="13"/>
      <c r="EI57" s="19"/>
      <c r="EJ57" s="19"/>
      <c r="EL57" s="3"/>
      <c r="EM57" s="3"/>
      <c r="EN57" s="6"/>
      <c r="EO57" s="8"/>
      <c r="EY57" s="14"/>
      <c r="EZ57" s="15"/>
      <c r="FA57" s="13"/>
      <c r="FC57" s="19"/>
      <c r="FD57" s="19"/>
      <c r="FF57" s="3"/>
      <c r="FG57" s="3"/>
      <c r="FH57" s="6"/>
      <c r="FI57" s="8"/>
      <c r="FS57" s="14"/>
      <c r="FT57" s="15"/>
      <c r="FU57" s="13"/>
      <c r="FW57" s="19"/>
      <c r="FX57" s="19"/>
      <c r="FZ57" s="3"/>
      <c r="GA57" s="3"/>
      <c r="GB57" s="6"/>
      <c r="GC57" s="8"/>
      <c r="GM57" s="14"/>
      <c r="GN57" s="15"/>
      <c r="GO57" s="13"/>
      <c r="GQ57" s="19"/>
      <c r="GR57" s="19"/>
      <c r="GT57" s="3"/>
      <c r="GU57" s="3"/>
      <c r="GV57" s="6"/>
      <c r="GW57" s="8"/>
      <c r="HG57" s="14"/>
      <c r="HH57" s="15"/>
      <c r="HI57" s="13"/>
      <c r="HK57" s="19"/>
      <c r="HL57" s="19"/>
      <c r="HN57" s="3"/>
      <c r="HO57" s="3"/>
      <c r="HP57" s="6"/>
      <c r="HQ57" s="8"/>
      <c r="IA57" s="14"/>
      <c r="IB57" s="15"/>
      <c r="IC57" s="13"/>
      <c r="IE57" s="19"/>
      <c r="IF57" s="19"/>
      <c r="IH57" s="3"/>
      <c r="II57" s="3"/>
      <c r="IJ57" s="6"/>
      <c r="IK57" s="8"/>
      <c r="IU57" s="14"/>
      <c r="IV57" s="15"/>
      <c r="IW57" s="13"/>
      <c r="IY57" s="19"/>
      <c r="IZ57" s="19"/>
      <c r="JB57" s="3"/>
      <c r="JC57" s="3"/>
      <c r="JD57" s="6"/>
      <c r="JE57" s="8"/>
      <c r="JO57" s="14"/>
      <c r="JP57" s="15"/>
      <c r="JQ57" s="13"/>
      <c r="JS57" s="19"/>
      <c r="JT57" s="19"/>
      <c r="JV57" s="3"/>
      <c r="JW57" s="3"/>
      <c r="JX57" s="6"/>
      <c r="JY57" s="8"/>
      <c r="KI57" s="14"/>
      <c r="KJ57" s="15"/>
      <c r="KK57" s="13"/>
      <c r="KM57" s="19"/>
      <c r="KN57" s="19"/>
      <c r="KP57" s="3"/>
      <c r="KQ57" s="3"/>
      <c r="KR57" s="6"/>
      <c r="KS57" s="8"/>
      <c r="LC57" s="14"/>
      <c r="LD57" s="15"/>
      <c r="LE57" s="13"/>
      <c r="LG57" s="19"/>
      <c r="LH57" s="19"/>
      <c r="LJ57" s="3"/>
      <c r="LK57" s="3"/>
      <c r="LL57" s="6"/>
      <c r="LM57" s="8"/>
      <c r="LW57" s="14"/>
      <c r="LX57" s="15"/>
      <c r="LY57" s="13"/>
      <c r="MA57" s="19"/>
      <c r="MB57" s="19"/>
      <c r="MD57" s="3"/>
      <c r="ME57" s="3"/>
      <c r="MF57" s="6"/>
      <c r="MG57" s="8"/>
      <c r="MQ57" s="14"/>
      <c r="MR57" s="15"/>
      <c r="MS57" s="13"/>
      <c r="MU57" s="19"/>
      <c r="MV57" s="19"/>
      <c r="MX57" s="3"/>
      <c r="MY57" s="3"/>
      <c r="MZ57" s="6"/>
      <c r="NA57" s="8"/>
      <c r="NK57" s="14"/>
      <c r="NL57" s="15"/>
      <c r="NM57" s="13"/>
      <c r="NO57" s="19"/>
      <c r="NP57" s="19"/>
      <c r="NR57" s="3"/>
      <c r="NS57" s="3"/>
      <c r="NT57" s="6"/>
      <c r="NU57" s="8"/>
      <c r="OE57" s="14"/>
      <c r="OF57" s="15"/>
      <c r="OG57" s="13"/>
      <c r="OI57" s="19"/>
      <c r="OJ57" s="19"/>
      <c r="OL57" s="3"/>
      <c r="OM57" s="3"/>
      <c r="ON57" s="6"/>
      <c r="OO57" s="8"/>
      <c r="OY57" s="14"/>
      <c r="OZ57" s="15"/>
      <c r="PA57" s="13"/>
      <c r="PC57" s="19"/>
      <c r="PD57" s="19"/>
    </row>
    <row r="58" spans="1:420" ht="28.5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4">
        <v>114</v>
      </c>
      <c r="P58" s="15">
        <v>80.23</v>
      </c>
      <c r="Q58" s="13" t="s">
        <v>8315</v>
      </c>
      <c r="R58" t="s">
        <v>8316</v>
      </c>
      <c r="S58" s="19">
        <v>42042.197824074072</v>
      </c>
      <c r="T58" s="19">
        <v>42072.156157407408</v>
      </c>
      <c r="V58" s="3"/>
      <c r="W58" s="3"/>
      <c r="X58" s="6"/>
      <c r="Y58" s="8"/>
      <c r="AI58" s="14"/>
      <c r="AJ58" s="15"/>
      <c r="AK58" s="13"/>
      <c r="AM58" s="19"/>
      <c r="AN58" s="19"/>
      <c r="AP58" s="3"/>
      <c r="AQ58" s="3"/>
      <c r="AR58" s="6"/>
      <c r="AS58" s="8"/>
      <c r="BC58" s="14"/>
      <c r="BD58" s="15"/>
      <c r="BE58" s="13"/>
      <c r="BG58" s="19"/>
      <c r="BH58" s="19"/>
      <c r="BJ58" s="3"/>
      <c r="BK58" s="3"/>
      <c r="BL58" s="6"/>
      <c r="BM58" s="8"/>
      <c r="BW58" s="14"/>
      <c r="BX58" s="15"/>
      <c r="BY58" s="13"/>
      <c r="CA58" s="19"/>
      <c r="CB58" s="19"/>
      <c r="CD58" s="3"/>
      <c r="CE58" s="3"/>
      <c r="CF58" s="6"/>
      <c r="CG58" s="8"/>
      <c r="CQ58" s="14"/>
      <c r="CR58" s="15"/>
      <c r="CS58" s="13"/>
      <c r="CU58" s="19"/>
      <c r="CV58" s="19"/>
      <c r="CX58" s="3"/>
      <c r="CY58" s="3"/>
      <c r="CZ58" s="6"/>
      <c r="DA58" s="8"/>
      <c r="DK58" s="14"/>
      <c r="DL58" s="15"/>
      <c r="DM58" s="13"/>
      <c r="DO58" s="19"/>
      <c r="DP58" s="19"/>
      <c r="DR58" s="3"/>
      <c r="DS58" s="3"/>
      <c r="DT58" s="6"/>
      <c r="DU58" s="8"/>
      <c r="EE58" s="14"/>
      <c r="EF58" s="15"/>
      <c r="EG58" s="13"/>
      <c r="EI58" s="19"/>
      <c r="EJ58" s="19"/>
      <c r="EL58" s="3"/>
      <c r="EM58" s="3"/>
      <c r="EN58" s="6"/>
      <c r="EO58" s="8"/>
      <c r="EY58" s="14"/>
      <c r="EZ58" s="15"/>
      <c r="FA58" s="13"/>
      <c r="FC58" s="19"/>
      <c r="FD58" s="19"/>
      <c r="FF58" s="3"/>
      <c r="FG58" s="3"/>
      <c r="FH58" s="6"/>
      <c r="FI58" s="8"/>
      <c r="FS58" s="14"/>
      <c r="FT58" s="15"/>
      <c r="FU58" s="13"/>
      <c r="FW58" s="19"/>
      <c r="FX58" s="19"/>
      <c r="FZ58" s="3"/>
      <c r="GA58" s="3"/>
      <c r="GB58" s="6"/>
      <c r="GC58" s="8"/>
      <c r="GM58" s="14"/>
      <c r="GN58" s="15"/>
      <c r="GO58" s="13"/>
      <c r="GQ58" s="19"/>
      <c r="GR58" s="19"/>
      <c r="GT58" s="3"/>
      <c r="GU58" s="3"/>
      <c r="GV58" s="6"/>
      <c r="GW58" s="8"/>
      <c r="HG58" s="14"/>
      <c r="HH58" s="15"/>
      <c r="HI58" s="13"/>
      <c r="HK58" s="19"/>
      <c r="HL58" s="19"/>
      <c r="HN58" s="3"/>
      <c r="HO58" s="3"/>
      <c r="HP58" s="6"/>
      <c r="HQ58" s="8"/>
      <c r="IA58" s="14"/>
      <c r="IB58" s="15"/>
      <c r="IC58" s="13"/>
      <c r="IE58" s="19"/>
      <c r="IF58" s="19"/>
      <c r="IH58" s="3"/>
      <c r="II58" s="3"/>
      <c r="IJ58" s="6"/>
      <c r="IK58" s="8"/>
      <c r="IU58" s="14"/>
      <c r="IV58" s="15"/>
      <c r="IW58" s="13"/>
      <c r="IY58" s="19"/>
      <c r="IZ58" s="19"/>
      <c r="JB58" s="3"/>
      <c r="JC58" s="3"/>
      <c r="JD58" s="6"/>
      <c r="JE58" s="8"/>
      <c r="JO58" s="14"/>
      <c r="JP58" s="15"/>
      <c r="JQ58" s="13"/>
      <c r="JS58" s="19"/>
      <c r="JT58" s="19"/>
      <c r="JV58" s="3"/>
      <c r="JW58" s="3"/>
      <c r="JX58" s="6"/>
      <c r="JY58" s="8"/>
      <c r="KI58" s="14"/>
      <c r="KJ58" s="15"/>
      <c r="KK58" s="13"/>
      <c r="KM58" s="19"/>
      <c r="KN58" s="19"/>
      <c r="KP58" s="3"/>
      <c r="KQ58" s="3"/>
      <c r="KR58" s="6"/>
      <c r="KS58" s="8"/>
      <c r="LC58" s="14"/>
      <c r="LD58" s="15"/>
      <c r="LE58" s="13"/>
      <c r="LG58" s="19"/>
      <c r="LH58" s="19"/>
      <c r="LJ58" s="3"/>
      <c r="LK58" s="3"/>
      <c r="LL58" s="6"/>
      <c r="LM58" s="8"/>
      <c r="LW58" s="14"/>
      <c r="LX58" s="15"/>
      <c r="LY58" s="13"/>
      <c r="MA58" s="19"/>
      <c r="MB58" s="19"/>
      <c r="MD58" s="3"/>
      <c r="ME58" s="3"/>
      <c r="MF58" s="6"/>
      <c r="MG58" s="8"/>
      <c r="MQ58" s="14"/>
      <c r="MR58" s="15"/>
      <c r="MS58" s="13"/>
      <c r="MU58" s="19"/>
      <c r="MV58" s="19"/>
      <c r="MX58" s="3"/>
      <c r="MY58" s="3"/>
      <c r="MZ58" s="6"/>
      <c r="NA58" s="8"/>
      <c r="NK58" s="14"/>
      <c r="NL58" s="15"/>
      <c r="NM58" s="13"/>
      <c r="NO58" s="19"/>
      <c r="NP58" s="19"/>
      <c r="NR58" s="3"/>
      <c r="NS58" s="3"/>
      <c r="NT58" s="6"/>
      <c r="NU58" s="8"/>
      <c r="OE58" s="14"/>
      <c r="OF58" s="15"/>
      <c r="OG58" s="13"/>
      <c r="OI58" s="19"/>
      <c r="OJ58" s="19"/>
      <c r="OL58" s="3"/>
      <c r="OM58" s="3"/>
      <c r="ON58" s="6"/>
      <c r="OO58" s="8"/>
      <c r="OY58" s="14"/>
      <c r="OZ58" s="15"/>
      <c r="PA58" s="13"/>
      <c r="PC58" s="19"/>
      <c r="PD58" s="19"/>
    </row>
    <row r="59" spans="1:420" ht="28.5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4">
        <v>106</v>
      </c>
      <c r="P59" s="15">
        <v>78.94</v>
      </c>
      <c r="Q59" s="13" t="s">
        <v>8315</v>
      </c>
      <c r="R59" t="s">
        <v>8316</v>
      </c>
      <c r="S59" s="19">
        <v>42585.523842592593</v>
      </c>
      <c r="T59" s="19">
        <v>42599.165972222225</v>
      </c>
      <c r="V59" s="3"/>
      <c r="W59" s="3"/>
      <c r="X59" s="6"/>
      <c r="Y59" s="8"/>
      <c r="AI59" s="14"/>
      <c r="AJ59" s="15"/>
      <c r="AK59" s="13"/>
      <c r="AM59" s="19"/>
      <c r="AN59" s="19"/>
      <c r="AP59" s="3"/>
      <c r="AQ59" s="3"/>
      <c r="AR59" s="6"/>
      <c r="AS59" s="8"/>
      <c r="BC59" s="14"/>
      <c r="BD59" s="15"/>
      <c r="BE59" s="13"/>
      <c r="BG59" s="19"/>
      <c r="BH59" s="19"/>
      <c r="BJ59" s="3"/>
      <c r="BK59" s="3"/>
      <c r="BL59" s="6"/>
      <c r="BM59" s="8"/>
      <c r="BW59" s="14"/>
      <c r="BX59" s="15"/>
      <c r="BY59" s="13"/>
      <c r="CA59" s="19"/>
      <c r="CB59" s="19"/>
      <c r="CD59" s="3"/>
      <c r="CE59" s="3"/>
      <c r="CF59" s="6"/>
      <c r="CG59" s="8"/>
      <c r="CQ59" s="14"/>
      <c r="CR59" s="15"/>
      <c r="CS59" s="13"/>
      <c r="CU59" s="19"/>
      <c r="CV59" s="19"/>
      <c r="CX59" s="3"/>
      <c r="CY59" s="3"/>
      <c r="CZ59" s="6"/>
      <c r="DA59" s="8"/>
      <c r="DK59" s="14"/>
      <c r="DL59" s="15"/>
      <c r="DM59" s="13"/>
      <c r="DO59" s="19"/>
      <c r="DP59" s="19"/>
      <c r="DR59" s="3"/>
      <c r="DS59" s="3"/>
      <c r="DT59" s="6"/>
      <c r="DU59" s="8"/>
      <c r="EE59" s="14"/>
      <c r="EF59" s="15"/>
      <c r="EG59" s="13"/>
      <c r="EI59" s="19"/>
      <c r="EJ59" s="19"/>
      <c r="EL59" s="3"/>
      <c r="EM59" s="3"/>
      <c r="EN59" s="6"/>
      <c r="EO59" s="8"/>
      <c r="EY59" s="14"/>
      <c r="EZ59" s="15"/>
      <c r="FA59" s="13"/>
      <c r="FC59" s="19"/>
      <c r="FD59" s="19"/>
      <c r="FF59" s="3"/>
      <c r="FG59" s="3"/>
      <c r="FH59" s="6"/>
      <c r="FI59" s="8"/>
      <c r="FS59" s="14"/>
      <c r="FT59" s="15"/>
      <c r="FU59" s="13"/>
      <c r="FW59" s="19"/>
      <c r="FX59" s="19"/>
      <c r="FZ59" s="3"/>
      <c r="GA59" s="3"/>
      <c r="GB59" s="6"/>
      <c r="GC59" s="8"/>
      <c r="GM59" s="14"/>
      <c r="GN59" s="15"/>
      <c r="GO59" s="13"/>
      <c r="GQ59" s="19"/>
      <c r="GR59" s="19"/>
      <c r="GT59" s="3"/>
      <c r="GU59" s="3"/>
      <c r="GV59" s="6"/>
      <c r="GW59" s="8"/>
      <c r="HG59" s="14"/>
      <c r="HH59" s="15"/>
      <c r="HI59" s="13"/>
      <c r="HK59" s="19"/>
      <c r="HL59" s="19"/>
      <c r="HN59" s="3"/>
      <c r="HO59" s="3"/>
      <c r="HP59" s="6"/>
      <c r="HQ59" s="8"/>
      <c r="IA59" s="14"/>
      <c r="IB59" s="15"/>
      <c r="IC59" s="13"/>
      <c r="IE59" s="19"/>
      <c r="IF59" s="19"/>
      <c r="IH59" s="3"/>
      <c r="II59" s="3"/>
      <c r="IJ59" s="6"/>
      <c r="IK59" s="8"/>
      <c r="IU59" s="14"/>
      <c r="IV59" s="15"/>
      <c r="IW59" s="13"/>
      <c r="IY59" s="19"/>
      <c r="IZ59" s="19"/>
      <c r="JB59" s="3"/>
      <c r="JC59" s="3"/>
      <c r="JD59" s="6"/>
      <c r="JE59" s="8"/>
      <c r="JO59" s="14"/>
      <c r="JP59" s="15"/>
      <c r="JQ59" s="13"/>
      <c r="JS59" s="19"/>
      <c r="JT59" s="19"/>
      <c r="JV59" s="3"/>
      <c r="JW59" s="3"/>
      <c r="JX59" s="6"/>
      <c r="JY59" s="8"/>
      <c r="KI59" s="14"/>
      <c r="KJ59" s="15"/>
      <c r="KK59" s="13"/>
      <c r="KM59" s="19"/>
      <c r="KN59" s="19"/>
      <c r="KP59" s="3"/>
      <c r="KQ59" s="3"/>
      <c r="KR59" s="6"/>
      <c r="KS59" s="8"/>
      <c r="LC59" s="14"/>
      <c r="LD59" s="15"/>
      <c r="LE59" s="13"/>
      <c r="LG59" s="19"/>
      <c r="LH59" s="19"/>
      <c r="LJ59" s="3"/>
      <c r="LK59" s="3"/>
      <c r="LL59" s="6"/>
      <c r="LM59" s="8"/>
      <c r="LW59" s="14"/>
      <c r="LX59" s="15"/>
      <c r="LY59" s="13"/>
      <c r="MA59" s="19"/>
      <c r="MB59" s="19"/>
      <c r="MD59" s="3"/>
      <c r="ME59" s="3"/>
      <c r="MF59" s="6"/>
      <c r="MG59" s="8"/>
      <c r="MQ59" s="14"/>
      <c r="MR59" s="15"/>
      <c r="MS59" s="13"/>
      <c r="MU59" s="19"/>
      <c r="MV59" s="19"/>
      <c r="MX59" s="3"/>
      <c r="MY59" s="3"/>
      <c r="MZ59" s="6"/>
      <c r="NA59" s="8"/>
      <c r="NK59" s="14"/>
      <c r="NL59" s="15"/>
      <c r="NM59" s="13"/>
      <c r="NO59" s="19"/>
      <c r="NP59" s="19"/>
      <c r="NR59" s="3"/>
      <c r="NS59" s="3"/>
      <c r="NT59" s="6"/>
      <c r="NU59" s="8"/>
      <c r="OE59" s="14"/>
      <c r="OF59" s="15"/>
      <c r="OG59" s="13"/>
      <c r="OI59" s="19"/>
      <c r="OJ59" s="19"/>
      <c r="OL59" s="3"/>
      <c r="OM59" s="3"/>
      <c r="ON59" s="6"/>
      <c r="OO59" s="8"/>
      <c r="OY59" s="14"/>
      <c r="OZ59" s="15"/>
      <c r="PA59" s="13"/>
      <c r="PC59" s="19"/>
      <c r="PD59" s="19"/>
    </row>
    <row r="60" spans="1:420" ht="42.7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4">
        <v>106</v>
      </c>
      <c r="P60" s="15">
        <v>69.89</v>
      </c>
      <c r="Q60" s="13" t="s">
        <v>8315</v>
      </c>
      <c r="R60" t="s">
        <v>8316</v>
      </c>
      <c r="S60" s="19">
        <v>41808.669571759259</v>
      </c>
      <c r="T60" s="19">
        <v>41838.669571759259</v>
      </c>
      <c r="V60" s="3"/>
      <c r="W60" s="3"/>
      <c r="X60" s="6"/>
      <c r="Y60" s="8"/>
      <c r="AI60" s="14"/>
      <c r="AJ60" s="15"/>
      <c r="AK60" s="13"/>
      <c r="AM60" s="19"/>
      <c r="AN60" s="19"/>
      <c r="AP60" s="3"/>
      <c r="AQ60" s="3"/>
      <c r="AR60" s="6"/>
      <c r="AS60" s="8"/>
      <c r="BC60" s="14"/>
      <c r="BD60" s="15"/>
      <c r="BE60" s="13"/>
      <c r="BG60" s="19"/>
      <c r="BH60" s="19"/>
      <c r="BJ60" s="3"/>
      <c r="BK60" s="3"/>
      <c r="BL60" s="6"/>
      <c r="BM60" s="8"/>
      <c r="BW60" s="14"/>
      <c r="BX60" s="15"/>
      <c r="BY60" s="13"/>
      <c r="CA60" s="19"/>
      <c r="CB60" s="19"/>
      <c r="CD60" s="3"/>
      <c r="CE60" s="3"/>
      <c r="CF60" s="6"/>
      <c r="CG60" s="8"/>
      <c r="CQ60" s="14"/>
      <c r="CR60" s="15"/>
      <c r="CS60" s="13"/>
      <c r="CU60" s="19"/>
      <c r="CV60" s="19"/>
      <c r="CX60" s="3"/>
      <c r="CY60" s="3"/>
      <c r="CZ60" s="6"/>
      <c r="DA60" s="8"/>
      <c r="DK60" s="14"/>
      <c r="DL60" s="15"/>
      <c r="DM60" s="13"/>
      <c r="DO60" s="19"/>
      <c r="DP60" s="19"/>
      <c r="DR60" s="3"/>
      <c r="DS60" s="3"/>
      <c r="DT60" s="6"/>
      <c r="DU60" s="8"/>
      <c r="EE60" s="14"/>
      <c r="EF60" s="15"/>
      <c r="EG60" s="13"/>
      <c r="EI60" s="19"/>
      <c r="EJ60" s="19"/>
      <c r="EL60" s="3"/>
      <c r="EM60" s="3"/>
      <c r="EN60" s="6"/>
      <c r="EO60" s="8"/>
      <c r="EY60" s="14"/>
      <c r="EZ60" s="15"/>
      <c r="FA60" s="13"/>
      <c r="FC60" s="19"/>
      <c r="FD60" s="19"/>
      <c r="FF60" s="3"/>
      <c r="FG60" s="3"/>
      <c r="FH60" s="6"/>
      <c r="FI60" s="8"/>
      <c r="FS60" s="14"/>
      <c r="FT60" s="15"/>
      <c r="FU60" s="13"/>
      <c r="FW60" s="19"/>
      <c r="FX60" s="19"/>
      <c r="FZ60" s="3"/>
      <c r="GA60" s="3"/>
      <c r="GB60" s="6"/>
      <c r="GC60" s="8"/>
      <c r="GM60" s="14"/>
      <c r="GN60" s="15"/>
      <c r="GO60" s="13"/>
      <c r="GQ60" s="19"/>
      <c r="GR60" s="19"/>
      <c r="GT60" s="3"/>
      <c r="GU60" s="3"/>
      <c r="GV60" s="6"/>
      <c r="GW60" s="8"/>
      <c r="HG60" s="14"/>
      <c r="HH60" s="15"/>
      <c r="HI60" s="13"/>
      <c r="HK60" s="19"/>
      <c r="HL60" s="19"/>
      <c r="HN60" s="3"/>
      <c r="HO60" s="3"/>
      <c r="HP60" s="6"/>
      <c r="HQ60" s="8"/>
      <c r="IA60" s="14"/>
      <c r="IB60" s="15"/>
      <c r="IC60" s="13"/>
      <c r="IE60" s="19"/>
      <c r="IF60" s="19"/>
      <c r="IH60" s="3"/>
      <c r="II60" s="3"/>
      <c r="IJ60" s="6"/>
      <c r="IK60" s="8"/>
      <c r="IU60" s="14"/>
      <c r="IV60" s="15"/>
      <c r="IW60" s="13"/>
      <c r="IY60" s="19"/>
      <c r="IZ60" s="19"/>
      <c r="JB60" s="3"/>
      <c r="JC60" s="3"/>
      <c r="JD60" s="6"/>
      <c r="JE60" s="8"/>
      <c r="JO60" s="14"/>
      <c r="JP60" s="15"/>
      <c r="JQ60" s="13"/>
      <c r="JS60" s="19"/>
      <c r="JT60" s="19"/>
      <c r="JV60" s="3"/>
      <c r="JW60" s="3"/>
      <c r="JX60" s="6"/>
      <c r="JY60" s="8"/>
      <c r="KI60" s="14"/>
      <c r="KJ60" s="15"/>
      <c r="KK60" s="13"/>
      <c r="KM60" s="19"/>
      <c r="KN60" s="19"/>
      <c r="KP60" s="3"/>
      <c r="KQ60" s="3"/>
      <c r="KR60" s="6"/>
      <c r="KS60" s="8"/>
      <c r="LC60" s="14"/>
      <c r="LD60" s="15"/>
      <c r="LE60" s="13"/>
      <c r="LG60" s="19"/>
      <c r="LH60" s="19"/>
      <c r="LJ60" s="3"/>
      <c r="LK60" s="3"/>
      <c r="LL60" s="6"/>
      <c r="LM60" s="8"/>
      <c r="LW60" s="14"/>
      <c r="LX60" s="15"/>
      <c r="LY60" s="13"/>
      <c r="MA60" s="19"/>
      <c r="MB60" s="19"/>
      <c r="MD60" s="3"/>
      <c r="ME60" s="3"/>
      <c r="MF60" s="6"/>
      <c r="MG60" s="8"/>
      <c r="MQ60" s="14"/>
      <c r="MR60" s="15"/>
      <c r="MS60" s="13"/>
      <c r="MU60" s="19"/>
      <c r="MV60" s="19"/>
      <c r="MX60" s="3"/>
      <c r="MY60" s="3"/>
      <c r="MZ60" s="6"/>
      <c r="NA60" s="8"/>
      <c r="NK60" s="14"/>
      <c r="NL60" s="15"/>
      <c r="NM60" s="13"/>
      <c r="NO60" s="19"/>
      <c r="NP60" s="19"/>
      <c r="NR60" s="3"/>
      <c r="NS60" s="3"/>
      <c r="NT60" s="6"/>
      <c r="NU60" s="8"/>
      <c r="OE60" s="14"/>
      <c r="OF60" s="15"/>
      <c r="OG60" s="13"/>
      <c r="OI60" s="19"/>
      <c r="OJ60" s="19"/>
      <c r="OL60" s="3"/>
      <c r="OM60" s="3"/>
      <c r="ON60" s="6"/>
      <c r="OO60" s="8"/>
      <c r="OY60" s="14"/>
      <c r="OZ60" s="15"/>
      <c r="PA60" s="13"/>
      <c r="PC60" s="19"/>
      <c r="PD60" s="19"/>
    </row>
    <row r="61" spans="1:420" ht="42.75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4">
        <v>100</v>
      </c>
      <c r="P61" s="15">
        <v>74.53</v>
      </c>
      <c r="Q61" s="13" t="s">
        <v>8315</v>
      </c>
      <c r="R61" t="s">
        <v>8316</v>
      </c>
      <c r="S61" s="19">
        <v>41852.658310185187</v>
      </c>
      <c r="T61" s="19">
        <v>41882.658310185187</v>
      </c>
      <c r="V61" s="3"/>
      <c r="W61" s="3"/>
      <c r="X61" s="6"/>
      <c r="Y61" s="8"/>
      <c r="AI61" s="14"/>
      <c r="AJ61" s="15"/>
      <c r="AK61" s="13"/>
      <c r="AM61" s="19"/>
      <c r="AN61" s="19"/>
      <c r="AP61" s="3"/>
      <c r="AQ61" s="3"/>
      <c r="AR61" s="6"/>
      <c r="AS61" s="8"/>
      <c r="BC61" s="14"/>
      <c r="BD61" s="15"/>
      <c r="BE61" s="13"/>
      <c r="BG61" s="19"/>
      <c r="BH61" s="19"/>
      <c r="BJ61" s="3"/>
      <c r="BK61" s="3"/>
      <c r="BL61" s="6"/>
      <c r="BM61" s="8"/>
      <c r="BW61" s="14"/>
      <c r="BX61" s="15"/>
      <c r="BY61" s="13"/>
      <c r="CA61" s="19"/>
      <c r="CB61" s="19"/>
      <c r="CD61" s="3"/>
      <c r="CE61" s="3"/>
      <c r="CF61" s="6"/>
      <c r="CG61" s="8"/>
      <c r="CQ61" s="14"/>
      <c r="CR61" s="15"/>
      <c r="CS61" s="13"/>
      <c r="CU61" s="19"/>
      <c r="CV61" s="19"/>
      <c r="CX61" s="3"/>
      <c r="CY61" s="3"/>
      <c r="CZ61" s="6"/>
      <c r="DA61" s="8"/>
      <c r="DK61" s="14"/>
      <c r="DL61" s="15"/>
      <c r="DM61" s="13"/>
      <c r="DO61" s="19"/>
      <c r="DP61" s="19"/>
      <c r="DR61" s="3"/>
      <c r="DS61" s="3"/>
      <c r="DT61" s="6"/>
      <c r="DU61" s="8"/>
      <c r="EE61" s="14"/>
      <c r="EF61" s="15"/>
      <c r="EG61" s="13"/>
      <c r="EI61" s="19"/>
      <c r="EJ61" s="19"/>
      <c r="EL61" s="3"/>
      <c r="EM61" s="3"/>
      <c r="EN61" s="6"/>
      <c r="EO61" s="8"/>
      <c r="EY61" s="14"/>
      <c r="EZ61" s="15"/>
      <c r="FA61" s="13"/>
      <c r="FC61" s="19"/>
      <c r="FD61" s="19"/>
      <c r="FF61" s="3"/>
      <c r="FG61" s="3"/>
      <c r="FH61" s="6"/>
      <c r="FI61" s="8"/>
      <c r="FS61" s="14"/>
      <c r="FT61" s="15"/>
      <c r="FU61" s="13"/>
      <c r="FW61" s="19"/>
      <c r="FX61" s="19"/>
      <c r="FZ61" s="3"/>
      <c r="GA61" s="3"/>
      <c r="GB61" s="6"/>
      <c r="GC61" s="8"/>
      <c r="GM61" s="14"/>
      <c r="GN61" s="15"/>
      <c r="GO61" s="13"/>
      <c r="GQ61" s="19"/>
      <c r="GR61" s="19"/>
      <c r="GT61" s="3"/>
      <c r="GU61" s="3"/>
      <c r="GV61" s="6"/>
      <c r="GW61" s="8"/>
      <c r="HG61" s="14"/>
      <c r="HH61" s="15"/>
      <c r="HI61" s="13"/>
      <c r="HK61" s="19"/>
      <c r="HL61" s="19"/>
      <c r="HN61" s="3"/>
      <c r="HO61" s="3"/>
      <c r="HP61" s="6"/>
      <c r="HQ61" s="8"/>
      <c r="IA61" s="14"/>
      <c r="IB61" s="15"/>
      <c r="IC61" s="13"/>
      <c r="IE61" s="19"/>
      <c r="IF61" s="19"/>
      <c r="IH61" s="3"/>
      <c r="II61" s="3"/>
      <c r="IJ61" s="6"/>
      <c r="IK61" s="8"/>
      <c r="IU61" s="14"/>
      <c r="IV61" s="15"/>
      <c r="IW61" s="13"/>
      <c r="IY61" s="19"/>
      <c r="IZ61" s="19"/>
      <c r="JB61" s="3"/>
      <c r="JC61" s="3"/>
      <c r="JD61" s="6"/>
      <c r="JE61" s="8"/>
      <c r="JO61" s="14"/>
      <c r="JP61" s="15"/>
      <c r="JQ61" s="13"/>
      <c r="JS61" s="19"/>
      <c r="JT61" s="19"/>
      <c r="JV61" s="3"/>
      <c r="JW61" s="3"/>
      <c r="JX61" s="6"/>
      <c r="JY61" s="8"/>
      <c r="KI61" s="14"/>
      <c r="KJ61" s="15"/>
      <c r="KK61" s="13"/>
      <c r="KM61" s="19"/>
      <c r="KN61" s="19"/>
      <c r="KP61" s="3"/>
      <c r="KQ61" s="3"/>
      <c r="KR61" s="6"/>
      <c r="KS61" s="8"/>
      <c r="LC61" s="14"/>
      <c r="LD61" s="15"/>
      <c r="LE61" s="13"/>
      <c r="LG61" s="19"/>
      <c r="LH61" s="19"/>
      <c r="LJ61" s="3"/>
      <c r="LK61" s="3"/>
      <c r="LL61" s="6"/>
      <c r="LM61" s="8"/>
      <c r="LW61" s="14"/>
      <c r="LX61" s="15"/>
      <c r="LY61" s="13"/>
      <c r="MA61" s="19"/>
      <c r="MB61" s="19"/>
      <c r="MD61" s="3"/>
      <c r="ME61" s="3"/>
      <c r="MF61" s="6"/>
      <c r="MG61" s="8"/>
      <c r="MQ61" s="14"/>
      <c r="MR61" s="15"/>
      <c r="MS61" s="13"/>
      <c r="MU61" s="19"/>
      <c r="MV61" s="19"/>
      <c r="MX61" s="3"/>
      <c r="MY61" s="3"/>
      <c r="MZ61" s="6"/>
      <c r="NA61" s="8"/>
      <c r="NK61" s="14"/>
      <c r="NL61" s="15"/>
      <c r="NM61" s="13"/>
      <c r="NO61" s="19"/>
      <c r="NP61" s="19"/>
      <c r="NR61" s="3"/>
      <c r="NS61" s="3"/>
      <c r="NT61" s="6"/>
      <c r="NU61" s="8"/>
      <c r="OE61" s="14"/>
      <c r="OF61" s="15"/>
      <c r="OG61" s="13"/>
      <c r="OI61" s="19"/>
      <c r="OJ61" s="19"/>
      <c r="OL61" s="3"/>
      <c r="OM61" s="3"/>
      <c r="ON61" s="6"/>
      <c r="OO61" s="8"/>
      <c r="OY61" s="14"/>
      <c r="OZ61" s="15"/>
      <c r="PA61" s="13"/>
      <c r="PC61" s="19"/>
      <c r="PD61" s="19"/>
    </row>
    <row r="62" spans="1:420" ht="28.5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4">
        <v>105</v>
      </c>
      <c r="P62" s="15">
        <v>123.94</v>
      </c>
      <c r="Q62" s="13" t="s">
        <v>8315</v>
      </c>
      <c r="R62" t="s">
        <v>8316</v>
      </c>
      <c r="S62" s="19">
        <v>42694.110185185185</v>
      </c>
      <c r="T62" s="19">
        <v>42709.041666666672</v>
      </c>
      <c r="V62" s="3"/>
      <c r="W62" s="3"/>
      <c r="X62" s="6"/>
      <c r="Y62" s="8"/>
      <c r="AI62" s="14"/>
      <c r="AJ62" s="15"/>
      <c r="AK62" s="13"/>
      <c r="AM62" s="19"/>
      <c r="AN62" s="19"/>
      <c r="AP62" s="3"/>
      <c r="AQ62" s="3"/>
      <c r="AR62" s="6"/>
      <c r="AS62" s="8"/>
      <c r="BC62" s="14"/>
      <c r="BD62" s="15"/>
      <c r="BE62" s="13"/>
      <c r="BG62" s="19"/>
      <c r="BH62" s="19"/>
      <c r="BJ62" s="3"/>
      <c r="BK62" s="3"/>
      <c r="BL62" s="6"/>
      <c r="BM62" s="8"/>
      <c r="BW62" s="14"/>
      <c r="BX62" s="15"/>
      <c r="BY62" s="13"/>
      <c r="CA62" s="19"/>
      <c r="CB62" s="19"/>
      <c r="CD62" s="3"/>
      <c r="CE62" s="3"/>
      <c r="CF62" s="6"/>
      <c r="CG62" s="8"/>
      <c r="CQ62" s="14"/>
      <c r="CR62" s="15"/>
      <c r="CS62" s="13"/>
      <c r="CU62" s="19"/>
      <c r="CV62" s="19"/>
      <c r="CX62" s="3"/>
      <c r="CY62" s="3"/>
      <c r="CZ62" s="6"/>
      <c r="DA62" s="8"/>
      <c r="DK62" s="14"/>
      <c r="DL62" s="15"/>
      <c r="DM62" s="13"/>
      <c r="DO62" s="19"/>
      <c r="DP62" s="19"/>
      <c r="DR62" s="3"/>
      <c r="DS62" s="3"/>
      <c r="DT62" s="6"/>
      <c r="DU62" s="8"/>
      <c r="EE62" s="14"/>
      <c r="EF62" s="15"/>
      <c r="EG62" s="13"/>
      <c r="EI62" s="19"/>
      <c r="EJ62" s="19"/>
      <c r="EL62" s="3"/>
      <c r="EM62" s="3"/>
      <c r="EN62" s="6"/>
      <c r="EO62" s="8"/>
      <c r="EY62" s="14"/>
      <c r="EZ62" s="15"/>
      <c r="FA62" s="13"/>
      <c r="FC62" s="19"/>
      <c r="FD62" s="19"/>
      <c r="FF62" s="3"/>
      <c r="FG62" s="3"/>
      <c r="FH62" s="6"/>
      <c r="FI62" s="8"/>
      <c r="FS62" s="14"/>
      <c r="FT62" s="15"/>
      <c r="FU62" s="13"/>
      <c r="FW62" s="19"/>
      <c r="FX62" s="19"/>
      <c r="FZ62" s="3"/>
      <c r="GA62" s="3"/>
      <c r="GB62" s="6"/>
      <c r="GC62" s="8"/>
      <c r="GM62" s="14"/>
      <c r="GN62" s="15"/>
      <c r="GO62" s="13"/>
      <c r="GQ62" s="19"/>
      <c r="GR62" s="19"/>
      <c r="GT62" s="3"/>
      <c r="GU62" s="3"/>
      <c r="GV62" s="6"/>
      <c r="GW62" s="8"/>
      <c r="HG62" s="14"/>
      <c r="HH62" s="15"/>
      <c r="HI62" s="13"/>
      <c r="HK62" s="19"/>
      <c r="HL62" s="19"/>
      <c r="HN62" s="3"/>
      <c r="HO62" s="3"/>
      <c r="HP62" s="6"/>
      <c r="HQ62" s="8"/>
      <c r="IA62" s="14"/>
      <c r="IB62" s="15"/>
      <c r="IC62" s="13"/>
      <c r="IE62" s="19"/>
      <c r="IF62" s="19"/>
      <c r="IH62" s="3"/>
      <c r="II62" s="3"/>
      <c r="IJ62" s="6"/>
      <c r="IK62" s="8"/>
      <c r="IU62" s="14"/>
      <c r="IV62" s="15"/>
      <c r="IW62" s="13"/>
      <c r="IY62" s="19"/>
      <c r="IZ62" s="19"/>
      <c r="JB62" s="3"/>
      <c r="JC62" s="3"/>
      <c r="JD62" s="6"/>
      <c r="JE62" s="8"/>
      <c r="JO62" s="14"/>
      <c r="JP62" s="15"/>
      <c r="JQ62" s="13"/>
      <c r="JS62" s="19"/>
      <c r="JT62" s="19"/>
      <c r="JV62" s="3"/>
      <c r="JW62" s="3"/>
      <c r="JX62" s="6"/>
      <c r="JY62" s="8"/>
      <c r="KI62" s="14"/>
      <c r="KJ62" s="15"/>
      <c r="KK62" s="13"/>
      <c r="KM62" s="19"/>
      <c r="KN62" s="19"/>
      <c r="KP62" s="3"/>
      <c r="KQ62" s="3"/>
      <c r="KR62" s="6"/>
      <c r="KS62" s="8"/>
      <c r="LC62" s="14"/>
      <c r="LD62" s="15"/>
      <c r="LE62" s="13"/>
      <c r="LG62" s="19"/>
      <c r="LH62" s="19"/>
      <c r="LJ62" s="3"/>
      <c r="LK62" s="3"/>
      <c r="LL62" s="6"/>
      <c r="LM62" s="8"/>
      <c r="LW62" s="14"/>
      <c r="LX62" s="15"/>
      <c r="LY62" s="13"/>
      <c r="MA62" s="19"/>
      <c r="MB62" s="19"/>
      <c r="MD62" s="3"/>
      <c r="ME62" s="3"/>
      <c r="MF62" s="6"/>
      <c r="MG62" s="8"/>
      <c r="MQ62" s="14"/>
      <c r="MR62" s="15"/>
      <c r="MS62" s="13"/>
      <c r="MU62" s="19"/>
      <c r="MV62" s="19"/>
      <c r="MX62" s="3"/>
      <c r="MY62" s="3"/>
      <c r="MZ62" s="6"/>
      <c r="NA62" s="8"/>
      <c r="NK62" s="14"/>
      <c r="NL62" s="15"/>
      <c r="NM62" s="13"/>
      <c r="NO62" s="19"/>
      <c r="NP62" s="19"/>
      <c r="NR62" s="3"/>
      <c r="NS62" s="3"/>
      <c r="NT62" s="6"/>
      <c r="NU62" s="8"/>
      <c r="OE62" s="14"/>
      <c r="OF62" s="15"/>
      <c r="OG62" s="13"/>
      <c r="OI62" s="19"/>
      <c r="OJ62" s="19"/>
      <c r="OL62" s="3"/>
      <c r="OM62" s="3"/>
      <c r="ON62" s="6"/>
      <c r="OO62" s="8"/>
      <c r="OY62" s="14"/>
      <c r="OZ62" s="15"/>
      <c r="PA62" s="13"/>
      <c r="PC62" s="19"/>
      <c r="PD62" s="19"/>
    </row>
    <row r="63" spans="1:420" ht="42.75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4">
        <v>175</v>
      </c>
      <c r="P63" s="15">
        <v>264.85000000000002</v>
      </c>
      <c r="Q63" s="13" t="s">
        <v>8315</v>
      </c>
      <c r="R63" t="s">
        <v>8316</v>
      </c>
      <c r="S63" s="19">
        <v>42341.818379629629</v>
      </c>
      <c r="T63" s="19">
        <v>42370.166666666672</v>
      </c>
      <c r="V63" s="3"/>
      <c r="W63" s="3"/>
      <c r="X63" s="6"/>
      <c r="Y63" s="8"/>
      <c r="AI63" s="14"/>
      <c r="AJ63" s="15"/>
      <c r="AK63" s="13"/>
      <c r="AM63" s="19"/>
      <c r="AN63" s="19"/>
      <c r="AP63" s="3"/>
      <c r="AQ63" s="3"/>
      <c r="AR63" s="6"/>
      <c r="AS63" s="8"/>
      <c r="BC63" s="14"/>
      <c r="BD63" s="15"/>
      <c r="BE63" s="13"/>
      <c r="BG63" s="19"/>
      <c r="BH63" s="19"/>
      <c r="BJ63" s="3"/>
      <c r="BK63" s="3"/>
      <c r="BL63" s="6"/>
      <c r="BM63" s="8"/>
      <c r="BW63" s="14"/>
      <c r="BX63" s="15"/>
      <c r="BY63" s="13"/>
      <c r="CA63" s="19"/>
      <c r="CB63" s="19"/>
      <c r="CD63" s="3"/>
      <c r="CE63" s="3"/>
      <c r="CF63" s="6"/>
      <c r="CG63" s="8"/>
      <c r="CQ63" s="14"/>
      <c r="CR63" s="15"/>
      <c r="CS63" s="13"/>
      <c r="CU63" s="19"/>
      <c r="CV63" s="19"/>
      <c r="CX63" s="3"/>
      <c r="CY63" s="3"/>
      <c r="CZ63" s="6"/>
      <c r="DA63" s="8"/>
      <c r="DK63" s="14"/>
      <c r="DL63" s="15"/>
      <c r="DM63" s="13"/>
      <c r="DO63" s="19"/>
      <c r="DP63" s="19"/>
      <c r="DR63" s="3"/>
      <c r="DS63" s="3"/>
      <c r="DT63" s="6"/>
      <c r="DU63" s="8"/>
      <c r="EE63" s="14"/>
      <c r="EF63" s="15"/>
      <c r="EG63" s="13"/>
      <c r="EI63" s="19"/>
      <c r="EJ63" s="19"/>
      <c r="EL63" s="3"/>
      <c r="EM63" s="3"/>
      <c r="EN63" s="6"/>
      <c r="EO63" s="8"/>
      <c r="EY63" s="14"/>
      <c r="EZ63" s="15"/>
      <c r="FA63" s="13"/>
      <c r="FC63" s="19"/>
      <c r="FD63" s="19"/>
      <c r="FF63" s="3"/>
      <c r="FG63" s="3"/>
      <c r="FH63" s="6"/>
      <c r="FI63" s="8"/>
      <c r="FS63" s="14"/>
      <c r="FT63" s="15"/>
      <c r="FU63" s="13"/>
      <c r="FW63" s="19"/>
      <c r="FX63" s="19"/>
      <c r="FZ63" s="3"/>
      <c r="GA63" s="3"/>
      <c r="GB63" s="6"/>
      <c r="GC63" s="8"/>
      <c r="GM63" s="14"/>
      <c r="GN63" s="15"/>
      <c r="GO63" s="13"/>
      <c r="GQ63" s="19"/>
      <c r="GR63" s="19"/>
      <c r="GT63" s="3"/>
      <c r="GU63" s="3"/>
      <c r="GV63" s="6"/>
      <c r="GW63" s="8"/>
      <c r="HG63" s="14"/>
      <c r="HH63" s="15"/>
      <c r="HI63" s="13"/>
      <c r="HK63" s="19"/>
      <c r="HL63" s="19"/>
      <c r="HN63" s="3"/>
      <c r="HO63" s="3"/>
      <c r="HP63" s="6"/>
      <c r="HQ63" s="8"/>
      <c r="IA63" s="14"/>
      <c r="IB63" s="15"/>
      <c r="IC63" s="13"/>
      <c r="IE63" s="19"/>
      <c r="IF63" s="19"/>
      <c r="IH63" s="3"/>
      <c r="II63" s="3"/>
      <c r="IJ63" s="6"/>
      <c r="IK63" s="8"/>
      <c r="IU63" s="14"/>
      <c r="IV63" s="15"/>
      <c r="IW63" s="13"/>
      <c r="IY63" s="19"/>
      <c r="IZ63" s="19"/>
      <c r="JB63" s="3"/>
      <c r="JC63" s="3"/>
      <c r="JD63" s="6"/>
      <c r="JE63" s="8"/>
      <c r="JO63" s="14"/>
      <c r="JP63" s="15"/>
      <c r="JQ63" s="13"/>
      <c r="JS63" s="19"/>
      <c r="JT63" s="19"/>
      <c r="JV63" s="3"/>
      <c r="JW63" s="3"/>
      <c r="JX63" s="6"/>
      <c r="JY63" s="8"/>
      <c r="KI63" s="14"/>
      <c r="KJ63" s="15"/>
      <c r="KK63" s="13"/>
      <c r="KM63" s="19"/>
      <c r="KN63" s="19"/>
      <c r="KP63" s="3"/>
      <c r="KQ63" s="3"/>
      <c r="KR63" s="6"/>
      <c r="KS63" s="8"/>
      <c r="LC63" s="14"/>
      <c r="LD63" s="15"/>
      <c r="LE63" s="13"/>
      <c r="LG63" s="19"/>
      <c r="LH63" s="19"/>
      <c r="LJ63" s="3"/>
      <c r="LK63" s="3"/>
      <c r="LL63" s="6"/>
      <c r="LM63" s="8"/>
      <c r="LW63" s="14"/>
      <c r="LX63" s="15"/>
      <c r="LY63" s="13"/>
      <c r="MA63" s="19"/>
      <c r="MB63" s="19"/>
      <c r="MD63" s="3"/>
      <c r="ME63" s="3"/>
      <c r="MF63" s="6"/>
      <c r="MG63" s="8"/>
      <c r="MQ63" s="14"/>
      <c r="MR63" s="15"/>
      <c r="MS63" s="13"/>
      <c r="MU63" s="19"/>
      <c r="MV63" s="19"/>
      <c r="MX63" s="3"/>
      <c r="MY63" s="3"/>
      <c r="MZ63" s="6"/>
      <c r="NA63" s="8"/>
      <c r="NK63" s="14"/>
      <c r="NL63" s="15"/>
      <c r="NM63" s="13"/>
      <c r="NO63" s="19"/>
      <c r="NP63" s="19"/>
      <c r="NR63" s="3"/>
      <c r="NS63" s="3"/>
      <c r="NT63" s="6"/>
      <c r="NU63" s="8"/>
      <c r="OE63" s="14"/>
      <c r="OF63" s="15"/>
      <c r="OG63" s="13"/>
      <c r="OI63" s="19"/>
      <c r="OJ63" s="19"/>
      <c r="OL63" s="3"/>
      <c r="OM63" s="3"/>
      <c r="ON63" s="6"/>
      <c r="OO63" s="8"/>
      <c r="OY63" s="14"/>
      <c r="OZ63" s="15"/>
      <c r="PA63" s="13"/>
      <c r="PC63" s="19"/>
      <c r="PD63" s="19"/>
    </row>
    <row r="64" spans="1:420" ht="42.75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4">
        <v>102</v>
      </c>
      <c r="P64" s="15">
        <v>58.62</v>
      </c>
      <c r="Q64" s="13" t="s">
        <v>8315</v>
      </c>
      <c r="R64" t="s">
        <v>8316</v>
      </c>
      <c r="S64" s="19">
        <v>41880.061006944445</v>
      </c>
      <c r="T64" s="19">
        <v>41908.065972222219</v>
      </c>
      <c r="V64" s="3"/>
      <c r="W64" s="3"/>
      <c r="X64" s="6"/>
      <c r="Y64" s="8"/>
      <c r="AI64" s="14"/>
      <c r="AJ64" s="15"/>
      <c r="AK64" s="13"/>
      <c r="AM64" s="19"/>
      <c r="AN64" s="19"/>
      <c r="AP64" s="3"/>
      <c r="AQ64" s="3"/>
      <c r="AR64" s="6"/>
      <c r="AS64" s="8"/>
      <c r="BC64" s="14"/>
      <c r="BD64" s="15"/>
      <c r="BE64" s="13"/>
      <c r="BG64" s="19"/>
      <c r="BH64" s="19"/>
      <c r="BJ64" s="3"/>
      <c r="BK64" s="3"/>
      <c r="BL64" s="6"/>
      <c r="BM64" s="8"/>
      <c r="BW64" s="14"/>
      <c r="BX64" s="15"/>
      <c r="BY64" s="13"/>
      <c r="CA64" s="19"/>
      <c r="CB64" s="19"/>
      <c r="CD64" s="3"/>
      <c r="CE64" s="3"/>
      <c r="CF64" s="6"/>
      <c r="CG64" s="8"/>
      <c r="CQ64" s="14"/>
      <c r="CR64" s="15"/>
      <c r="CS64" s="13"/>
      <c r="CU64" s="19"/>
      <c r="CV64" s="19"/>
      <c r="CX64" s="3"/>
      <c r="CY64" s="3"/>
      <c r="CZ64" s="6"/>
      <c r="DA64" s="8"/>
      <c r="DK64" s="14"/>
      <c r="DL64" s="15"/>
      <c r="DM64" s="13"/>
      <c r="DO64" s="19"/>
      <c r="DP64" s="19"/>
      <c r="DR64" s="3"/>
      <c r="DS64" s="3"/>
      <c r="DT64" s="6"/>
      <c r="DU64" s="8"/>
      <c r="EE64" s="14"/>
      <c r="EF64" s="15"/>
      <c r="EG64" s="13"/>
      <c r="EI64" s="19"/>
      <c r="EJ64" s="19"/>
      <c r="EL64" s="3"/>
      <c r="EM64" s="3"/>
      <c r="EN64" s="6"/>
      <c r="EO64" s="8"/>
      <c r="EY64" s="14"/>
      <c r="EZ64" s="15"/>
      <c r="FA64" s="13"/>
      <c r="FC64" s="19"/>
      <c r="FD64" s="19"/>
      <c r="FF64" s="3"/>
      <c r="FG64" s="3"/>
      <c r="FH64" s="6"/>
      <c r="FI64" s="8"/>
      <c r="FS64" s="14"/>
      <c r="FT64" s="15"/>
      <c r="FU64" s="13"/>
      <c r="FW64" s="19"/>
      <c r="FX64" s="19"/>
      <c r="FZ64" s="3"/>
      <c r="GA64" s="3"/>
      <c r="GB64" s="6"/>
      <c r="GC64" s="8"/>
      <c r="GM64" s="14"/>
      <c r="GN64" s="15"/>
      <c r="GO64" s="13"/>
      <c r="GQ64" s="19"/>
      <c r="GR64" s="19"/>
      <c r="GT64" s="3"/>
      <c r="GU64" s="3"/>
      <c r="GV64" s="6"/>
      <c r="GW64" s="8"/>
      <c r="HG64" s="14"/>
      <c r="HH64" s="15"/>
      <c r="HI64" s="13"/>
      <c r="HK64" s="19"/>
      <c r="HL64" s="19"/>
      <c r="HN64" s="3"/>
      <c r="HO64" s="3"/>
      <c r="HP64" s="6"/>
      <c r="HQ64" s="8"/>
      <c r="IA64" s="14"/>
      <c r="IB64" s="15"/>
      <c r="IC64" s="13"/>
      <c r="IE64" s="19"/>
      <c r="IF64" s="19"/>
      <c r="IH64" s="3"/>
      <c r="II64" s="3"/>
      <c r="IJ64" s="6"/>
      <c r="IK64" s="8"/>
      <c r="IU64" s="14"/>
      <c r="IV64" s="15"/>
      <c r="IW64" s="13"/>
      <c r="IY64" s="19"/>
      <c r="IZ64" s="19"/>
      <c r="JB64" s="3"/>
      <c r="JC64" s="3"/>
      <c r="JD64" s="6"/>
      <c r="JE64" s="8"/>
      <c r="JO64" s="14"/>
      <c r="JP64" s="15"/>
      <c r="JQ64" s="13"/>
      <c r="JS64" s="19"/>
      <c r="JT64" s="19"/>
      <c r="JV64" s="3"/>
      <c r="JW64" s="3"/>
      <c r="JX64" s="6"/>
      <c r="JY64" s="8"/>
      <c r="KI64" s="14"/>
      <c r="KJ64" s="15"/>
      <c r="KK64" s="13"/>
      <c r="KM64" s="19"/>
      <c r="KN64" s="19"/>
      <c r="KP64" s="3"/>
      <c r="KQ64" s="3"/>
      <c r="KR64" s="6"/>
      <c r="KS64" s="8"/>
      <c r="LC64" s="14"/>
      <c r="LD64" s="15"/>
      <c r="LE64" s="13"/>
      <c r="LG64" s="19"/>
      <c r="LH64" s="19"/>
      <c r="LJ64" s="3"/>
      <c r="LK64" s="3"/>
      <c r="LL64" s="6"/>
      <c r="LM64" s="8"/>
      <c r="LW64" s="14"/>
      <c r="LX64" s="15"/>
      <c r="LY64" s="13"/>
      <c r="MA64" s="19"/>
      <c r="MB64" s="19"/>
      <c r="MD64" s="3"/>
      <c r="ME64" s="3"/>
      <c r="MF64" s="6"/>
      <c r="MG64" s="8"/>
      <c r="MQ64" s="14"/>
      <c r="MR64" s="15"/>
      <c r="MS64" s="13"/>
      <c r="MU64" s="19"/>
      <c r="MV64" s="19"/>
      <c r="MX64" s="3"/>
      <c r="MY64" s="3"/>
      <c r="MZ64" s="6"/>
      <c r="NA64" s="8"/>
      <c r="NK64" s="14"/>
      <c r="NL64" s="15"/>
      <c r="NM64" s="13"/>
      <c r="NO64" s="19"/>
      <c r="NP64" s="19"/>
      <c r="NR64" s="3"/>
      <c r="NS64" s="3"/>
      <c r="NT64" s="6"/>
      <c r="NU64" s="8"/>
      <c r="OE64" s="14"/>
      <c r="OF64" s="15"/>
      <c r="OG64" s="13"/>
      <c r="OI64" s="19"/>
      <c r="OJ64" s="19"/>
      <c r="OL64" s="3"/>
      <c r="OM64" s="3"/>
      <c r="ON64" s="6"/>
      <c r="OO64" s="8"/>
      <c r="OY64" s="14"/>
      <c r="OZ64" s="15"/>
      <c r="PA64" s="13"/>
      <c r="PC64" s="19"/>
      <c r="PD64" s="19"/>
    </row>
    <row r="65" spans="1:420" ht="42.75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4">
        <v>100</v>
      </c>
      <c r="P65" s="15">
        <v>70.88</v>
      </c>
      <c r="Q65" s="13" t="s">
        <v>8315</v>
      </c>
      <c r="R65" t="s">
        <v>8316</v>
      </c>
      <c r="S65" s="19">
        <v>41941.683865740742</v>
      </c>
      <c r="T65" s="19">
        <v>41970.125</v>
      </c>
      <c r="V65" s="3"/>
      <c r="W65" s="3"/>
      <c r="X65" s="6"/>
      <c r="Y65" s="8"/>
      <c r="AI65" s="14"/>
      <c r="AJ65" s="15"/>
      <c r="AK65" s="13"/>
      <c r="AM65" s="19"/>
      <c r="AN65" s="19"/>
      <c r="AP65" s="3"/>
      <c r="AQ65" s="3"/>
      <c r="AR65" s="6"/>
      <c r="AS65" s="8"/>
      <c r="BC65" s="14"/>
      <c r="BD65" s="15"/>
      <c r="BE65" s="13"/>
      <c r="BG65" s="19"/>
      <c r="BH65" s="19"/>
      <c r="BJ65" s="3"/>
      <c r="BK65" s="3"/>
      <c r="BL65" s="6"/>
      <c r="BM65" s="8"/>
      <c r="BW65" s="14"/>
      <c r="BX65" s="15"/>
      <c r="BY65" s="13"/>
      <c r="CA65" s="19"/>
      <c r="CB65" s="19"/>
      <c r="CD65" s="3"/>
      <c r="CE65" s="3"/>
      <c r="CF65" s="6"/>
      <c r="CG65" s="8"/>
      <c r="CQ65" s="14"/>
      <c r="CR65" s="15"/>
      <c r="CS65" s="13"/>
      <c r="CU65" s="19"/>
      <c r="CV65" s="19"/>
      <c r="CX65" s="3"/>
      <c r="CY65" s="3"/>
      <c r="CZ65" s="6"/>
      <c r="DA65" s="8"/>
      <c r="DK65" s="14"/>
      <c r="DL65" s="15"/>
      <c r="DM65" s="13"/>
      <c r="DO65" s="19"/>
      <c r="DP65" s="19"/>
      <c r="DR65" s="3"/>
      <c r="DS65" s="3"/>
      <c r="DT65" s="6"/>
      <c r="DU65" s="8"/>
      <c r="EE65" s="14"/>
      <c r="EF65" s="15"/>
      <c r="EG65" s="13"/>
      <c r="EI65" s="19"/>
      <c r="EJ65" s="19"/>
      <c r="EL65" s="3"/>
      <c r="EM65" s="3"/>
      <c r="EN65" s="6"/>
      <c r="EO65" s="8"/>
      <c r="EY65" s="14"/>
      <c r="EZ65" s="15"/>
      <c r="FA65" s="13"/>
      <c r="FC65" s="19"/>
      <c r="FD65" s="19"/>
      <c r="FF65" s="3"/>
      <c r="FG65" s="3"/>
      <c r="FH65" s="6"/>
      <c r="FI65" s="8"/>
      <c r="FS65" s="14"/>
      <c r="FT65" s="15"/>
      <c r="FU65" s="13"/>
      <c r="FW65" s="19"/>
      <c r="FX65" s="19"/>
      <c r="FZ65" s="3"/>
      <c r="GA65" s="3"/>
      <c r="GB65" s="6"/>
      <c r="GC65" s="8"/>
      <c r="GM65" s="14"/>
      <c r="GN65" s="15"/>
      <c r="GO65" s="13"/>
      <c r="GQ65" s="19"/>
      <c r="GR65" s="19"/>
      <c r="GT65" s="3"/>
      <c r="GU65" s="3"/>
      <c r="GV65" s="6"/>
      <c r="GW65" s="8"/>
      <c r="HG65" s="14"/>
      <c r="HH65" s="15"/>
      <c r="HI65" s="13"/>
      <c r="HK65" s="19"/>
      <c r="HL65" s="19"/>
      <c r="HN65" s="3"/>
      <c r="HO65" s="3"/>
      <c r="HP65" s="6"/>
      <c r="HQ65" s="8"/>
      <c r="IA65" s="14"/>
      <c r="IB65" s="15"/>
      <c r="IC65" s="13"/>
      <c r="IE65" s="19"/>
      <c r="IF65" s="19"/>
      <c r="IH65" s="3"/>
      <c r="II65" s="3"/>
      <c r="IJ65" s="6"/>
      <c r="IK65" s="8"/>
      <c r="IU65" s="14"/>
      <c r="IV65" s="15"/>
      <c r="IW65" s="13"/>
      <c r="IY65" s="19"/>
      <c r="IZ65" s="19"/>
      <c r="JB65" s="3"/>
      <c r="JC65" s="3"/>
      <c r="JD65" s="6"/>
      <c r="JE65" s="8"/>
      <c r="JO65" s="14"/>
      <c r="JP65" s="15"/>
      <c r="JQ65" s="13"/>
      <c r="JS65" s="19"/>
      <c r="JT65" s="19"/>
      <c r="JV65" s="3"/>
      <c r="JW65" s="3"/>
      <c r="JX65" s="6"/>
      <c r="JY65" s="8"/>
      <c r="KI65" s="14"/>
      <c r="KJ65" s="15"/>
      <c r="KK65" s="13"/>
      <c r="KM65" s="19"/>
      <c r="KN65" s="19"/>
      <c r="KP65" s="3"/>
      <c r="KQ65" s="3"/>
      <c r="KR65" s="6"/>
      <c r="KS65" s="8"/>
      <c r="LC65" s="14"/>
      <c r="LD65" s="15"/>
      <c r="LE65" s="13"/>
      <c r="LG65" s="19"/>
      <c r="LH65" s="19"/>
      <c r="LJ65" s="3"/>
      <c r="LK65" s="3"/>
      <c r="LL65" s="6"/>
      <c r="LM65" s="8"/>
      <c r="LW65" s="14"/>
      <c r="LX65" s="15"/>
      <c r="LY65" s="13"/>
      <c r="MA65" s="19"/>
      <c r="MB65" s="19"/>
      <c r="MD65" s="3"/>
      <c r="ME65" s="3"/>
      <c r="MF65" s="6"/>
      <c r="MG65" s="8"/>
      <c r="MQ65" s="14"/>
      <c r="MR65" s="15"/>
      <c r="MS65" s="13"/>
      <c r="MU65" s="19"/>
      <c r="MV65" s="19"/>
      <c r="MX65" s="3"/>
      <c r="MY65" s="3"/>
      <c r="MZ65" s="6"/>
      <c r="NA65" s="8"/>
      <c r="NK65" s="14"/>
      <c r="NL65" s="15"/>
      <c r="NM65" s="13"/>
      <c r="NO65" s="19"/>
      <c r="NP65" s="19"/>
      <c r="NR65" s="3"/>
      <c r="NS65" s="3"/>
      <c r="NT65" s="6"/>
      <c r="NU65" s="8"/>
      <c r="OE65" s="14"/>
      <c r="OF65" s="15"/>
      <c r="OG65" s="13"/>
      <c r="OI65" s="19"/>
      <c r="OJ65" s="19"/>
      <c r="OL65" s="3"/>
      <c r="OM65" s="3"/>
      <c r="ON65" s="6"/>
      <c r="OO65" s="8"/>
      <c r="OY65" s="14"/>
      <c r="OZ65" s="15"/>
      <c r="PA65" s="13"/>
      <c r="PC65" s="19"/>
      <c r="PD65" s="19"/>
    </row>
    <row r="66" spans="1:420" ht="42.75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4">
        <v>114</v>
      </c>
      <c r="P66" s="15">
        <v>113.57</v>
      </c>
      <c r="Q66" s="13" t="s">
        <v>8315</v>
      </c>
      <c r="R66" t="s">
        <v>8316</v>
      </c>
      <c r="S66" s="19">
        <v>42026.88118055556</v>
      </c>
      <c r="T66" s="19">
        <v>42086.093055555553</v>
      </c>
      <c r="V66" s="3"/>
      <c r="W66" s="3"/>
      <c r="X66" s="6"/>
      <c r="Y66" s="8"/>
      <c r="AI66" s="14"/>
      <c r="AJ66" s="15"/>
      <c r="AK66" s="13"/>
      <c r="AM66" s="19"/>
      <c r="AN66" s="19"/>
      <c r="AP66" s="3"/>
      <c r="AQ66" s="3"/>
      <c r="AR66" s="6"/>
      <c r="AS66" s="8"/>
      <c r="BC66" s="14"/>
      <c r="BD66" s="15"/>
      <c r="BE66" s="13"/>
      <c r="BG66" s="19"/>
      <c r="BH66" s="19"/>
      <c r="BJ66" s="3"/>
      <c r="BK66" s="3"/>
      <c r="BL66" s="6"/>
      <c r="BM66" s="8"/>
      <c r="BW66" s="14"/>
      <c r="BX66" s="15"/>
      <c r="BY66" s="13"/>
      <c r="CA66" s="19"/>
      <c r="CB66" s="19"/>
      <c r="CD66" s="3"/>
      <c r="CE66" s="3"/>
      <c r="CF66" s="6"/>
      <c r="CG66" s="8"/>
      <c r="CQ66" s="14"/>
      <c r="CR66" s="15"/>
      <c r="CS66" s="13"/>
      <c r="CU66" s="19"/>
      <c r="CV66" s="19"/>
      <c r="CX66" s="3"/>
      <c r="CY66" s="3"/>
      <c r="CZ66" s="6"/>
      <c r="DA66" s="8"/>
      <c r="DK66" s="14"/>
      <c r="DL66" s="15"/>
      <c r="DM66" s="13"/>
      <c r="DO66" s="19"/>
      <c r="DP66" s="19"/>
      <c r="DR66" s="3"/>
      <c r="DS66" s="3"/>
      <c r="DT66" s="6"/>
      <c r="DU66" s="8"/>
      <c r="EE66" s="14"/>
      <c r="EF66" s="15"/>
      <c r="EG66" s="13"/>
      <c r="EI66" s="19"/>
      <c r="EJ66" s="19"/>
      <c r="EL66" s="3"/>
      <c r="EM66" s="3"/>
      <c r="EN66" s="6"/>
      <c r="EO66" s="8"/>
      <c r="EY66" s="14"/>
      <c r="EZ66" s="15"/>
      <c r="FA66" s="13"/>
      <c r="FC66" s="19"/>
      <c r="FD66" s="19"/>
      <c r="FF66" s="3"/>
      <c r="FG66" s="3"/>
      <c r="FH66" s="6"/>
      <c r="FI66" s="8"/>
      <c r="FS66" s="14"/>
      <c r="FT66" s="15"/>
      <c r="FU66" s="13"/>
      <c r="FW66" s="19"/>
      <c r="FX66" s="19"/>
      <c r="FZ66" s="3"/>
      <c r="GA66" s="3"/>
      <c r="GB66" s="6"/>
      <c r="GC66" s="8"/>
      <c r="GM66" s="14"/>
      <c r="GN66" s="15"/>
      <c r="GO66" s="13"/>
      <c r="GQ66" s="19"/>
      <c r="GR66" s="19"/>
      <c r="GT66" s="3"/>
      <c r="GU66" s="3"/>
      <c r="GV66" s="6"/>
      <c r="GW66" s="8"/>
      <c r="HG66" s="14"/>
      <c r="HH66" s="15"/>
      <c r="HI66" s="13"/>
      <c r="HK66" s="19"/>
      <c r="HL66" s="19"/>
      <c r="HN66" s="3"/>
      <c r="HO66" s="3"/>
      <c r="HP66" s="6"/>
      <c r="HQ66" s="8"/>
      <c r="IA66" s="14"/>
      <c r="IB66" s="15"/>
      <c r="IC66" s="13"/>
      <c r="IE66" s="19"/>
      <c r="IF66" s="19"/>
      <c r="IH66" s="3"/>
      <c r="II66" s="3"/>
      <c r="IJ66" s="6"/>
      <c r="IK66" s="8"/>
      <c r="IU66" s="14"/>
      <c r="IV66" s="15"/>
      <c r="IW66" s="13"/>
      <c r="IY66" s="19"/>
      <c r="IZ66" s="19"/>
      <c r="JB66" s="3"/>
      <c r="JC66" s="3"/>
      <c r="JD66" s="6"/>
      <c r="JE66" s="8"/>
      <c r="JO66" s="14"/>
      <c r="JP66" s="15"/>
      <c r="JQ66" s="13"/>
      <c r="JS66" s="19"/>
      <c r="JT66" s="19"/>
      <c r="JV66" s="3"/>
      <c r="JW66" s="3"/>
      <c r="JX66" s="6"/>
      <c r="JY66" s="8"/>
      <c r="KI66" s="14"/>
      <c r="KJ66" s="15"/>
      <c r="KK66" s="13"/>
      <c r="KM66" s="19"/>
      <c r="KN66" s="19"/>
      <c r="KP66" s="3"/>
      <c r="KQ66" s="3"/>
      <c r="KR66" s="6"/>
      <c r="KS66" s="8"/>
      <c r="LC66" s="14"/>
      <c r="LD66" s="15"/>
      <c r="LE66" s="13"/>
      <c r="LG66" s="19"/>
      <c r="LH66" s="19"/>
      <c r="LJ66" s="3"/>
      <c r="LK66" s="3"/>
      <c r="LL66" s="6"/>
      <c r="LM66" s="8"/>
      <c r="LW66" s="14"/>
      <c r="LX66" s="15"/>
      <c r="LY66" s="13"/>
      <c r="MA66" s="19"/>
      <c r="MB66" s="19"/>
      <c r="MD66" s="3"/>
      <c r="ME66" s="3"/>
      <c r="MF66" s="6"/>
      <c r="MG66" s="8"/>
      <c r="MQ66" s="14"/>
      <c r="MR66" s="15"/>
      <c r="MS66" s="13"/>
      <c r="MU66" s="19"/>
      <c r="MV66" s="19"/>
      <c r="MX66" s="3"/>
      <c r="MY66" s="3"/>
      <c r="MZ66" s="6"/>
      <c r="NA66" s="8"/>
      <c r="NK66" s="14"/>
      <c r="NL66" s="15"/>
      <c r="NM66" s="13"/>
      <c r="NO66" s="19"/>
      <c r="NP66" s="19"/>
      <c r="NR66" s="3"/>
      <c r="NS66" s="3"/>
      <c r="NT66" s="6"/>
      <c r="NU66" s="8"/>
      <c r="OE66" s="14"/>
      <c r="OF66" s="15"/>
      <c r="OG66" s="13"/>
      <c r="OI66" s="19"/>
      <c r="OJ66" s="19"/>
      <c r="OL66" s="3"/>
      <c r="OM66" s="3"/>
      <c r="ON66" s="6"/>
      <c r="OO66" s="8"/>
      <c r="OY66" s="14"/>
      <c r="OZ66" s="15"/>
      <c r="PA66" s="13"/>
      <c r="PC66" s="19"/>
      <c r="PD66" s="19"/>
    </row>
    <row r="67" spans="1:420" ht="42.75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4">
        <v>129</v>
      </c>
      <c r="P67" s="15">
        <v>60.69</v>
      </c>
      <c r="Q67" s="13" t="s">
        <v>8315</v>
      </c>
      <c r="R67" t="s">
        <v>8316</v>
      </c>
      <c r="S67" s="19">
        <v>41922.640590277777</v>
      </c>
      <c r="T67" s="19">
        <v>41932.249305555553</v>
      </c>
      <c r="V67" s="3"/>
      <c r="W67" s="3"/>
      <c r="X67" s="6"/>
      <c r="Y67" s="8"/>
      <c r="AI67" s="14"/>
      <c r="AJ67" s="15"/>
      <c r="AK67" s="13"/>
      <c r="AM67" s="19"/>
      <c r="AN67" s="19"/>
      <c r="AP67" s="3"/>
      <c r="AQ67" s="3"/>
      <c r="AR67" s="6"/>
      <c r="AS67" s="8"/>
      <c r="BC67" s="14"/>
      <c r="BD67" s="15"/>
      <c r="BE67" s="13"/>
      <c r="BG67" s="19"/>
      <c r="BH67" s="19"/>
      <c r="BJ67" s="3"/>
      <c r="BK67" s="3"/>
      <c r="BL67" s="6"/>
      <c r="BM67" s="8"/>
      <c r="BW67" s="14"/>
      <c r="BX67" s="15"/>
      <c r="BY67" s="13"/>
      <c r="CA67" s="19"/>
      <c r="CB67" s="19"/>
      <c r="CD67" s="3"/>
      <c r="CE67" s="3"/>
      <c r="CF67" s="6"/>
      <c r="CG67" s="8"/>
      <c r="CQ67" s="14"/>
      <c r="CR67" s="15"/>
      <c r="CS67" s="13"/>
      <c r="CU67" s="19"/>
      <c r="CV67" s="19"/>
      <c r="CX67" s="3"/>
      <c r="CY67" s="3"/>
      <c r="CZ67" s="6"/>
      <c r="DA67" s="8"/>
      <c r="DK67" s="14"/>
      <c r="DL67" s="15"/>
      <c r="DM67" s="13"/>
      <c r="DO67" s="19"/>
      <c r="DP67" s="19"/>
      <c r="DR67" s="3"/>
      <c r="DS67" s="3"/>
      <c r="DT67" s="6"/>
      <c r="DU67" s="8"/>
      <c r="EE67" s="14"/>
      <c r="EF67" s="15"/>
      <c r="EG67" s="13"/>
      <c r="EI67" s="19"/>
      <c r="EJ67" s="19"/>
      <c r="EL67" s="3"/>
      <c r="EM67" s="3"/>
      <c r="EN67" s="6"/>
      <c r="EO67" s="8"/>
      <c r="EY67" s="14"/>
      <c r="EZ67" s="15"/>
      <c r="FA67" s="13"/>
      <c r="FC67" s="19"/>
      <c r="FD67" s="19"/>
      <c r="FF67" s="3"/>
      <c r="FG67" s="3"/>
      <c r="FH67" s="6"/>
      <c r="FI67" s="8"/>
      <c r="FS67" s="14"/>
      <c r="FT67" s="15"/>
      <c r="FU67" s="13"/>
      <c r="FW67" s="19"/>
      <c r="FX67" s="19"/>
      <c r="FZ67" s="3"/>
      <c r="GA67" s="3"/>
      <c r="GB67" s="6"/>
      <c r="GC67" s="8"/>
      <c r="GM67" s="14"/>
      <c r="GN67" s="15"/>
      <c r="GO67" s="13"/>
      <c r="GQ67" s="19"/>
      <c r="GR67" s="19"/>
      <c r="GT67" s="3"/>
      <c r="GU67" s="3"/>
      <c r="GV67" s="6"/>
      <c r="GW67" s="8"/>
      <c r="HG67" s="14"/>
      <c r="HH67" s="15"/>
      <c r="HI67" s="13"/>
      <c r="HK67" s="19"/>
      <c r="HL67" s="19"/>
      <c r="HN67" s="3"/>
      <c r="HO67" s="3"/>
      <c r="HP67" s="6"/>
      <c r="HQ67" s="8"/>
      <c r="IA67" s="14"/>
      <c r="IB67" s="15"/>
      <c r="IC67" s="13"/>
      <c r="IE67" s="19"/>
      <c r="IF67" s="19"/>
      <c r="IH67" s="3"/>
      <c r="II67" s="3"/>
      <c r="IJ67" s="6"/>
      <c r="IK67" s="8"/>
      <c r="IU67" s="14"/>
      <c r="IV67" s="15"/>
      <c r="IW67" s="13"/>
      <c r="IY67" s="19"/>
      <c r="IZ67" s="19"/>
      <c r="JB67" s="3"/>
      <c r="JC67" s="3"/>
      <c r="JD67" s="6"/>
      <c r="JE67" s="8"/>
      <c r="JO67" s="14"/>
      <c r="JP67" s="15"/>
      <c r="JQ67" s="13"/>
      <c r="JS67" s="19"/>
      <c r="JT67" s="19"/>
      <c r="JV67" s="3"/>
      <c r="JW67" s="3"/>
      <c r="JX67" s="6"/>
      <c r="JY67" s="8"/>
      <c r="KI67" s="14"/>
      <c r="KJ67" s="15"/>
      <c r="KK67" s="13"/>
      <c r="KM67" s="19"/>
      <c r="KN67" s="19"/>
      <c r="KP67" s="3"/>
      <c r="KQ67" s="3"/>
      <c r="KR67" s="6"/>
      <c r="KS67" s="8"/>
      <c r="LC67" s="14"/>
      <c r="LD67" s="15"/>
      <c r="LE67" s="13"/>
      <c r="LG67" s="19"/>
      <c r="LH67" s="19"/>
      <c r="LJ67" s="3"/>
      <c r="LK67" s="3"/>
      <c r="LL67" s="6"/>
      <c r="LM67" s="8"/>
      <c r="LW67" s="14"/>
      <c r="LX67" s="15"/>
      <c r="LY67" s="13"/>
      <c r="MA67" s="19"/>
      <c r="MB67" s="19"/>
      <c r="MD67" s="3"/>
      <c r="ME67" s="3"/>
      <c r="MF67" s="6"/>
      <c r="MG67" s="8"/>
      <c r="MQ67" s="14"/>
      <c r="MR67" s="15"/>
      <c r="MS67" s="13"/>
      <c r="MU67" s="19"/>
      <c r="MV67" s="19"/>
      <c r="MX67" s="3"/>
      <c r="MY67" s="3"/>
      <c r="MZ67" s="6"/>
      <c r="NA67" s="8"/>
      <c r="NK67" s="14"/>
      <c r="NL67" s="15"/>
      <c r="NM67" s="13"/>
      <c r="NO67" s="19"/>
      <c r="NP67" s="19"/>
      <c r="NR67" s="3"/>
      <c r="NS67" s="3"/>
      <c r="NT67" s="6"/>
      <c r="NU67" s="8"/>
      <c r="OE67" s="14"/>
      <c r="OF67" s="15"/>
      <c r="OG67" s="13"/>
      <c r="OI67" s="19"/>
      <c r="OJ67" s="19"/>
      <c r="OL67" s="3"/>
      <c r="OM67" s="3"/>
      <c r="ON67" s="6"/>
      <c r="OO67" s="8"/>
      <c r="OY67" s="14"/>
      <c r="OZ67" s="15"/>
      <c r="PA67" s="13"/>
      <c r="PC67" s="19"/>
      <c r="PD67" s="19"/>
    </row>
    <row r="68" spans="1:420" ht="42.75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4">
        <v>101</v>
      </c>
      <c r="P68" s="15">
        <v>110.22</v>
      </c>
      <c r="Q68" s="13" t="s">
        <v>8315</v>
      </c>
      <c r="R68" t="s">
        <v>8316</v>
      </c>
      <c r="S68" s="19">
        <v>41993.824340277773</v>
      </c>
      <c r="T68" s="19">
        <v>42010.25</v>
      </c>
      <c r="V68" s="3"/>
      <c r="W68" s="3"/>
      <c r="X68" s="6"/>
      <c r="Y68" s="8"/>
      <c r="AI68" s="14"/>
      <c r="AJ68" s="15"/>
      <c r="AK68" s="13"/>
      <c r="AM68" s="19"/>
      <c r="AN68" s="19"/>
      <c r="AP68" s="3"/>
      <c r="AQ68" s="3"/>
      <c r="AR68" s="6"/>
      <c r="AS68" s="8"/>
      <c r="BC68" s="14"/>
      <c r="BD68" s="15"/>
      <c r="BE68" s="13"/>
      <c r="BG68" s="19"/>
      <c r="BH68" s="19"/>
      <c r="BJ68" s="3"/>
      <c r="BK68" s="3"/>
      <c r="BL68" s="6"/>
      <c r="BM68" s="8"/>
      <c r="BW68" s="14"/>
      <c r="BX68" s="15"/>
      <c r="BY68" s="13"/>
      <c r="CA68" s="19"/>
      <c r="CB68" s="19"/>
      <c r="CD68" s="3"/>
      <c r="CE68" s="3"/>
      <c r="CF68" s="6"/>
      <c r="CG68" s="8"/>
      <c r="CQ68" s="14"/>
      <c r="CR68" s="15"/>
      <c r="CS68" s="13"/>
      <c r="CU68" s="19"/>
      <c r="CV68" s="19"/>
      <c r="CX68" s="3"/>
      <c r="CY68" s="3"/>
      <c r="CZ68" s="6"/>
      <c r="DA68" s="8"/>
      <c r="DK68" s="14"/>
      <c r="DL68" s="15"/>
      <c r="DM68" s="13"/>
      <c r="DO68" s="19"/>
      <c r="DP68" s="19"/>
      <c r="DR68" s="3"/>
      <c r="DS68" s="3"/>
      <c r="DT68" s="6"/>
      <c r="DU68" s="8"/>
      <c r="EE68" s="14"/>
      <c r="EF68" s="15"/>
      <c r="EG68" s="13"/>
      <c r="EI68" s="19"/>
      <c r="EJ68" s="19"/>
      <c r="EL68" s="3"/>
      <c r="EM68" s="3"/>
      <c r="EN68" s="6"/>
      <c r="EO68" s="8"/>
      <c r="EY68" s="14"/>
      <c r="EZ68" s="15"/>
      <c r="FA68" s="13"/>
      <c r="FC68" s="19"/>
      <c r="FD68" s="19"/>
      <c r="FF68" s="3"/>
      <c r="FG68" s="3"/>
      <c r="FH68" s="6"/>
      <c r="FI68" s="8"/>
      <c r="FS68" s="14"/>
      <c r="FT68" s="15"/>
      <c r="FU68" s="13"/>
      <c r="FW68" s="19"/>
      <c r="FX68" s="19"/>
      <c r="FZ68" s="3"/>
      <c r="GA68" s="3"/>
      <c r="GB68" s="6"/>
      <c r="GC68" s="8"/>
      <c r="GM68" s="14"/>
      <c r="GN68" s="15"/>
      <c r="GO68" s="13"/>
      <c r="GQ68" s="19"/>
      <c r="GR68" s="19"/>
      <c r="GT68" s="3"/>
      <c r="GU68" s="3"/>
      <c r="GV68" s="6"/>
      <c r="GW68" s="8"/>
      <c r="HG68" s="14"/>
      <c r="HH68" s="15"/>
      <c r="HI68" s="13"/>
      <c r="HK68" s="19"/>
      <c r="HL68" s="19"/>
      <c r="HN68" s="3"/>
      <c r="HO68" s="3"/>
      <c r="HP68" s="6"/>
      <c r="HQ68" s="8"/>
      <c r="IA68" s="14"/>
      <c r="IB68" s="15"/>
      <c r="IC68" s="13"/>
      <c r="IE68" s="19"/>
      <c r="IF68" s="19"/>
      <c r="IH68" s="3"/>
      <c r="II68" s="3"/>
      <c r="IJ68" s="6"/>
      <c r="IK68" s="8"/>
      <c r="IU68" s="14"/>
      <c r="IV68" s="15"/>
      <c r="IW68" s="13"/>
      <c r="IY68" s="19"/>
      <c r="IZ68" s="19"/>
      <c r="JB68" s="3"/>
      <c r="JC68" s="3"/>
      <c r="JD68" s="6"/>
      <c r="JE68" s="8"/>
      <c r="JO68" s="14"/>
      <c r="JP68" s="15"/>
      <c r="JQ68" s="13"/>
      <c r="JS68" s="19"/>
      <c r="JT68" s="19"/>
      <c r="JV68" s="3"/>
      <c r="JW68" s="3"/>
      <c r="JX68" s="6"/>
      <c r="JY68" s="8"/>
      <c r="KI68" s="14"/>
      <c r="KJ68" s="15"/>
      <c r="KK68" s="13"/>
      <c r="KM68" s="19"/>
      <c r="KN68" s="19"/>
      <c r="KP68" s="3"/>
      <c r="KQ68" s="3"/>
      <c r="KR68" s="6"/>
      <c r="KS68" s="8"/>
      <c r="LC68" s="14"/>
      <c r="LD68" s="15"/>
      <c r="LE68" s="13"/>
      <c r="LG68" s="19"/>
      <c r="LH68" s="19"/>
      <c r="LJ68" s="3"/>
      <c r="LK68" s="3"/>
      <c r="LL68" s="6"/>
      <c r="LM68" s="8"/>
      <c r="LW68" s="14"/>
      <c r="LX68" s="15"/>
      <c r="LY68" s="13"/>
      <c r="MA68" s="19"/>
      <c r="MB68" s="19"/>
      <c r="MD68" s="3"/>
      <c r="ME68" s="3"/>
      <c r="MF68" s="6"/>
      <c r="MG68" s="8"/>
      <c r="MQ68" s="14"/>
      <c r="MR68" s="15"/>
      <c r="MS68" s="13"/>
      <c r="MU68" s="19"/>
      <c r="MV68" s="19"/>
      <c r="MX68" s="3"/>
      <c r="MY68" s="3"/>
      <c r="MZ68" s="6"/>
      <c r="NA68" s="8"/>
      <c r="NK68" s="14"/>
      <c r="NL68" s="15"/>
      <c r="NM68" s="13"/>
      <c r="NO68" s="19"/>
      <c r="NP68" s="19"/>
      <c r="NR68" s="3"/>
      <c r="NS68" s="3"/>
      <c r="NT68" s="6"/>
      <c r="NU68" s="8"/>
      <c r="OE68" s="14"/>
      <c r="OF68" s="15"/>
      <c r="OG68" s="13"/>
      <c r="OI68" s="19"/>
      <c r="OJ68" s="19"/>
      <c r="OL68" s="3"/>
      <c r="OM68" s="3"/>
      <c r="ON68" s="6"/>
      <c r="OO68" s="8"/>
      <c r="OY68" s="14"/>
      <c r="OZ68" s="15"/>
      <c r="PA68" s="13"/>
      <c r="PC68" s="19"/>
      <c r="PD68" s="19"/>
    </row>
    <row r="69" spans="1:420" ht="28.5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4">
        <v>109</v>
      </c>
      <c r="P69" s="15">
        <v>136.46</v>
      </c>
      <c r="Q69" s="13" t="s">
        <v>8315</v>
      </c>
      <c r="R69" t="s">
        <v>8316</v>
      </c>
      <c r="S69" s="19">
        <v>42219.915856481486</v>
      </c>
      <c r="T69" s="19">
        <v>42240.083333333328</v>
      </c>
      <c r="V69" s="3"/>
      <c r="W69" s="3"/>
      <c r="X69" s="6"/>
      <c r="Y69" s="8"/>
      <c r="AI69" s="14"/>
      <c r="AJ69" s="15"/>
      <c r="AK69" s="13"/>
      <c r="AM69" s="19"/>
      <c r="AN69" s="19"/>
      <c r="AP69" s="3"/>
      <c r="AQ69" s="3"/>
      <c r="AR69" s="6"/>
      <c r="AS69" s="8"/>
      <c r="BC69" s="14"/>
      <c r="BD69" s="15"/>
      <c r="BE69" s="13"/>
      <c r="BG69" s="19"/>
      <c r="BH69" s="19"/>
      <c r="BJ69" s="3"/>
      <c r="BK69" s="3"/>
      <c r="BL69" s="6"/>
      <c r="BM69" s="8"/>
      <c r="BW69" s="14"/>
      <c r="BX69" s="15"/>
      <c r="BY69" s="13"/>
      <c r="CA69" s="19"/>
      <c r="CB69" s="19"/>
      <c r="CD69" s="3"/>
      <c r="CE69" s="3"/>
      <c r="CF69" s="6"/>
      <c r="CG69" s="8"/>
      <c r="CQ69" s="14"/>
      <c r="CR69" s="15"/>
      <c r="CS69" s="13"/>
      <c r="CU69" s="19"/>
      <c r="CV69" s="19"/>
      <c r="CX69" s="3"/>
      <c r="CY69" s="3"/>
      <c r="CZ69" s="6"/>
      <c r="DA69" s="8"/>
      <c r="DK69" s="14"/>
      <c r="DL69" s="15"/>
      <c r="DM69" s="13"/>
      <c r="DO69" s="19"/>
      <c r="DP69" s="19"/>
      <c r="DR69" s="3"/>
      <c r="DS69" s="3"/>
      <c r="DT69" s="6"/>
      <c r="DU69" s="8"/>
      <c r="EE69" s="14"/>
      <c r="EF69" s="15"/>
      <c r="EG69" s="13"/>
      <c r="EI69" s="19"/>
      <c r="EJ69" s="19"/>
      <c r="EL69" s="3"/>
      <c r="EM69" s="3"/>
      <c r="EN69" s="6"/>
      <c r="EO69" s="8"/>
      <c r="EY69" s="14"/>
      <c r="EZ69" s="15"/>
      <c r="FA69" s="13"/>
      <c r="FC69" s="19"/>
      <c r="FD69" s="19"/>
      <c r="FF69" s="3"/>
      <c r="FG69" s="3"/>
      <c r="FH69" s="6"/>
      <c r="FI69" s="8"/>
      <c r="FS69" s="14"/>
      <c r="FT69" s="15"/>
      <c r="FU69" s="13"/>
      <c r="FW69" s="19"/>
      <c r="FX69" s="19"/>
      <c r="FZ69" s="3"/>
      <c r="GA69" s="3"/>
      <c r="GB69" s="6"/>
      <c r="GC69" s="8"/>
      <c r="GM69" s="14"/>
      <c r="GN69" s="15"/>
      <c r="GO69" s="13"/>
      <c r="GQ69" s="19"/>
      <c r="GR69" s="19"/>
      <c r="GT69" s="3"/>
      <c r="GU69" s="3"/>
      <c r="GV69" s="6"/>
      <c r="GW69" s="8"/>
      <c r="HG69" s="14"/>
      <c r="HH69" s="15"/>
      <c r="HI69" s="13"/>
      <c r="HK69" s="19"/>
      <c r="HL69" s="19"/>
      <c r="HN69" s="3"/>
      <c r="HO69" s="3"/>
      <c r="HP69" s="6"/>
      <c r="HQ69" s="8"/>
      <c r="IA69" s="14"/>
      <c r="IB69" s="15"/>
      <c r="IC69" s="13"/>
      <c r="IE69" s="19"/>
      <c r="IF69" s="19"/>
      <c r="IH69" s="3"/>
      <c r="II69" s="3"/>
      <c r="IJ69" s="6"/>
      <c r="IK69" s="8"/>
      <c r="IU69" s="14"/>
      <c r="IV69" s="15"/>
      <c r="IW69" s="13"/>
      <c r="IY69" s="19"/>
      <c r="IZ69" s="19"/>
      <c r="JB69" s="3"/>
      <c r="JC69" s="3"/>
      <c r="JD69" s="6"/>
      <c r="JE69" s="8"/>
      <c r="JO69" s="14"/>
      <c r="JP69" s="15"/>
      <c r="JQ69" s="13"/>
      <c r="JS69" s="19"/>
      <c r="JT69" s="19"/>
      <c r="JV69" s="3"/>
      <c r="JW69" s="3"/>
      <c r="JX69" s="6"/>
      <c r="JY69" s="8"/>
      <c r="KI69" s="14"/>
      <c r="KJ69" s="15"/>
      <c r="KK69" s="13"/>
      <c r="KM69" s="19"/>
      <c r="KN69" s="19"/>
      <c r="KP69" s="3"/>
      <c r="KQ69" s="3"/>
      <c r="KR69" s="6"/>
      <c r="KS69" s="8"/>
      <c r="LC69" s="14"/>
      <c r="LD69" s="15"/>
      <c r="LE69" s="13"/>
      <c r="LG69" s="19"/>
      <c r="LH69" s="19"/>
      <c r="LJ69" s="3"/>
      <c r="LK69" s="3"/>
      <c r="LL69" s="6"/>
      <c r="LM69" s="8"/>
      <c r="LW69" s="14"/>
      <c r="LX69" s="15"/>
      <c r="LY69" s="13"/>
      <c r="MA69" s="19"/>
      <c r="MB69" s="19"/>
      <c r="MD69" s="3"/>
      <c r="ME69" s="3"/>
      <c r="MF69" s="6"/>
      <c r="MG69" s="8"/>
      <c r="MQ69" s="14"/>
      <c r="MR69" s="15"/>
      <c r="MS69" s="13"/>
      <c r="MU69" s="19"/>
      <c r="MV69" s="19"/>
      <c r="MX69" s="3"/>
      <c r="MY69" s="3"/>
      <c r="MZ69" s="6"/>
      <c r="NA69" s="8"/>
      <c r="NK69" s="14"/>
      <c r="NL69" s="15"/>
      <c r="NM69" s="13"/>
      <c r="NO69" s="19"/>
      <c r="NP69" s="19"/>
      <c r="NR69" s="3"/>
      <c r="NS69" s="3"/>
      <c r="NT69" s="6"/>
      <c r="NU69" s="8"/>
      <c r="OE69" s="14"/>
      <c r="OF69" s="15"/>
      <c r="OG69" s="13"/>
      <c r="OI69" s="19"/>
      <c r="OJ69" s="19"/>
      <c r="OL69" s="3"/>
      <c r="OM69" s="3"/>
      <c r="ON69" s="6"/>
      <c r="OO69" s="8"/>
      <c r="OY69" s="14"/>
      <c r="OZ69" s="15"/>
      <c r="PA69" s="13"/>
      <c r="PC69" s="19"/>
      <c r="PD69" s="19"/>
    </row>
    <row r="70" spans="1:420" ht="42.75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4">
        <v>118</v>
      </c>
      <c r="P70" s="15">
        <v>110.35</v>
      </c>
      <c r="Q70" s="13" t="s">
        <v>8315</v>
      </c>
      <c r="R70" t="s">
        <v>8316</v>
      </c>
      <c r="S70" s="19">
        <v>41909.969386574077</v>
      </c>
      <c r="T70" s="19">
        <v>41950.011053240742</v>
      </c>
      <c r="V70" s="3"/>
      <c r="W70" s="3"/>
      <c r="X70" s="6"/>
      <c r="Y70" s="8"/>
      <c r="AI70" s="14"/>
      <c r="AJ70" s="15"/>
      <c r="AK70" s="13"/>
      <c r="AM70" s="19"/>
      <c r="AN70" s="19"/>
      <c r="AP70" s="3"/>
      <c r="AQ70" s="3"/>
      <c r="AR70" s="6"/>
      <c r="AS70" s="8"/>
      <c r="BC70" s="14"/>
      <c r="BD70" s="15"/>
      <c r="BE70" s="13"/>
      <c r="BG70" s="19"/>
      <c r="BH70" s="19"/>
      <c r="BJ70" s="3"/>
      <c r="BK70" s="3"/>
      <c r="BL70" s="6"/>
      <c r="BM70" s="8"/>
      <c r="BW70" s="14"/>
      <c r="BX70" s="15"/>
      <c r="BY70" s="13"/>
      <c r="CA70" s="19"/>
      <c r="CB70" s="19"/>
      <c r="CD70" s="3"/>
      <c r="CE70" s="3"/>
      <c r="CF70" s="6"/>
      <c r="CG70" s="8"/>
      <c r="CQ70" s="14"/>
      <c r="CR70" s="15"/>
      <c r="CS70" s="13"/>
      <c r="CU70" s="19"/>
      <c r="CV70" s="19"/>
      <c r="CX70" s="3"/>
      <c r="CY70" s="3"/>
      <c r="CZ70" s="6"/>
      <c r="DA70" s="8"/>
      <c r="DK70" s="14"/>
      <c r="DL70" s="15"/>
      <c r="DM70" s="13"/>
      <c r="DO70" s="19"/>
      <c r="DP70" s="19"/>
      <c r="DR70" s="3"/>
      <c r="DS70" s="3"/>
      <c r="DT70" s="6"/>
      <c r="DU70" s="8"/>
      <c r="EE70" s="14"/>
      <c r="EF70" s="15"/>
      <c r="EG70" s="13"/>
      <c r="EI70" s="19"/>
      <c r="EJ70" s="19"/>
      <c r="EL70" s="3"/>
      <c r="EM70" s="3"/>
      <c r="EN70" s="6"/>
      <c r="EO70" s="8"/>
      <c r="EY70" s="14"/>
      <c r="EZ70" s="15"/>
      <c r="FA70" s="13"/>
      <c r="FC70" s="19"/>
      <c r="FD70" s="19"/>
      <c r="FF70" s="3"/>
      <c r="FG70" s="3"/>
      <c r="FH70" s="6"/>
      <c r="FI70" s="8"/>
      <c r="FS70" s="14"/>
      <c r="FT70" s="15"/>
      <c r="FU70" s="13"/>
      <c r="FW70" s="19"/>
      <c r="FX70" s="19"/>
      <c r="FZ70" s="3"/>
      <c r="GA70" s="3"/>
      <c r="GB70" s="6"/>
      <c r="GC70" s="8"/>
      <c r="GM70" s="14"/>
      <c r="GN70" s="15"/>
      <c r="GO70" s="13"/>
      <c r="GQ70" s="19"/>
      <c r="GR70" s="19"/>
      <c r="GT70" s="3"/>
      <c r="GU70" s="3"/>
      <c r="GV70" s="6"/>
      <c r="GW70" s="8"/>
      <c r="HG70" s="14"/>
      <c r="HH70" s="15"/>
      <c r="HI70" s="13"/>
      <c r="HK70" s="19"/>
      <c r="HL70" s="19"/>
      <c r="HN70" s="3"/>
      <c r="HO70" s="3"/>
      <c r="HP70" s="6"/>
      <c r="HQ70" s="8"/>
      <c r="IA70" s="14"/>
      <c r="IB70" s="15"/>
      <c r="IC70" s="13"/>
      <c r="IE70" s="19"/>
      <c r="IF70" s="19"/>
      <c r="IH70" s="3"/>
      <c r="II70" s="3"/>
      <c r="IJ70" s="6"/>
      <c r="IK70" s="8"/>
      <c r="IU70" s="14"/>
      <c r="IV70" s="15"/>
      <c r="IW70" s="13"/>
      <c r="IY70" s="19"/>
      <c r="IZ70" s="19"/>
      <c r="JB70" s="3"/>
      <c r="JC70" s="3"/>
      <c r="JD70" s="6"/>
      <c r="JE70" s="8"/>
      <c r="JO70" s="14"/>
      <c r="JP70" s="15"/>
      <c r="JQ70" s="13"/>
      <c r="JS70" s="19"/>
      <c r="JT70" s="19"/>
      <c r="JV70" s="3"/>
      <c r="JW70" s="3"/>
      <c r="JX70" s="6"/>
      <c r="JY70" s="8"/>
      <c r="KI70" s="14"/>
      <c r="KJ70" s="15"/>
      <c r="KK70" s="13"/>
      <c r="KM70" s="19"/>
      <c r="KN70" s="19"/>
      <c r="KP70" s="3"/>
      <c r="KQ70" s="3"/>
      <c r="KR70" s="6"/>
      <c r="KS70" s="8"/>
      <c r="LC70" s="14"/>
      <c r="LD70" s="15"/>
      <c r="LE70" s="13"/>
      <c r="LG70" s="19"/>
      <c r="LH70" s="19"/>
      <c r="LJ70" s="3"/>
      <c r="LK70" s="3"/>
      <c r="LL70" s="6"/>
      <c r="LM70" s="8"/>
      <c r="LW70" s="14"/>
      <c r="LX70" s="15"/>
      <c r="LY70" s="13"/>
      <c r="MA70" s="19"/>
      <c r="MB70" s="19"/>
      <c r="MD70" s="3"/>
      <c r="ME70" s="3"/>
      <c r="MF70" s="6"/>
      <c r="MG70" s="8"/>
      <c r="MQ70" s="14"/>
      <c r="MR70" s="15"/>
      <c r="MS70" s="13"/>
      <c r="MU70" s="19"/>
      <c r="MV70" s="19"/>
      <c r="MX70" s="3"/>
      <c r="MY70" s="3"/>
      <c r="MZ70" s="6"/>
      <c r="NA70" s="8"/>
      <c r="NK70" s="14"/>
      <c r="NL70" s="15"/>
      <c r="NM70" s="13"/>
      <c r="NO70" s="19"/>
      <c r="NP70" s="19"/>
      <c r="NR70" s="3"/>
      <c r="NS70" s="3"/>
      <c r="NT70" s="6"/>
      <c r="NU70" s="8"/>
      <c r="OE70" s="14"/>
      <c r="OF70" s="15"/>
      <c r="OG70" s="13"/>
      <c r="OI70" s="19"/>
      <c r="OJ70" s="19"/>
      <c r="OL70" s="3"/>
      <c r="OM70" s="3"/>
      <c r="ON70" s="6"/>
      <c r="OO70" s="8"/>
      <c r="OY70" s="14"/>
      <c r="OZ70" s="15"/>
      <c r="PA70" s="13"/>
      <c r="PC70" s="19"/>
      <c r="PD70" s="19"/>
    </row>
    <row r="71" spans="1:420" ht="28.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4">
        <v>131</v>
      </c>
      <c r="P71" s="15">
        <v>41.42</v>
      </c>
      <c r="Q71" s="13" t="s">
        <v>8315</v>
      </c>
      <c r="R71" t="s">
        <v>8316</v>
      </c>
      <c r="S71" s="19">
        <v>41891.665324074071</v>
      </c>
      <c r="T71" s="19">
        <v>41913.166666666664</v>
      </c>
      <c r="V71" s="3"/>
      <c r="W71" s="3"/>
      <c r="X71" s="6"/>
      <c r="Y71" s="8"/>
      <c r="AI71" s="14"/>
      <c r="AJ71" s="15"/>
      <c r="AK71" s="13"/>
      <c r="AM71" s="19"/>
      <c r="AN71" s="19"/>
      <c r="AP71" s="3"/>
      <c r="AQ71" s="3"/>
      <c r="AR71" s="6"/>
      <c r="AS71" s="8"/>
      <c r="BC71" s="14"/>
      <c r="BD71" s="15"/>
      <c r="BE71" s="13"/>
      <c r="BG71" s="19"/>
      <c r="BH71" s="19"/>
      <c r="BJ71" s="3"/>
      <c r="BK71" s="3"/>
      <c r="BL71" s="6"/>
      <c r="BM71" s="8"/>
      <c r="BW71" s="14"/>
      <c r="BX71" s="15"/>
      <c r="BY71" s="13"/>
      <c r="CA71" s="19"/>
      <c r="CB71" s="19"/>
      <c r="CD71" s="3"/>
      <c r="CE71" s="3"/>
      <c r="CF71" s="6"/>
      <c r="CG71" s="8"/>
      <c r="CQ71" s="14"/>
      <c r="CR71" s="15"/>
      <c r="CS71" s="13"/>
      <c r="CU71" s="19"/>
      <c r="CV71" s="19"/>
      <c r="CX71" s="3"/>
      <c r="CY71" s="3"/>
      <c r="CZ71" s="6"/>
      <c r="DA71" s="8"/>
      <c r="DK71" s="14"/>
      <c r="DL71" s="15"/>
      <c r="DM71" s="13"/>
      <c r="DO71" s="19"/>
      <c r="DP71" s="19"/>
      <c r="DR71" s="3"/>
      <c r="DS71" s="3"/>
      <c r="DT71" s="6"/>
      <c r="DU71" s="8"/>
      <c r="EE71" s="14"/>
      <c r="EF71" s="15"/>
      <c r="EG71" s="13"/>
      <c r="EI71" s="19"/>
      <c r="EJ71" s="19"/>
      <c r="EL71" s="3"/>
      <c r="EM71" s="3"/>
      <c r="EN71" s="6"/>
      <c r="EO71" s="8"/>
      <c r="EY71" s="14"/>
      <c r="EZ71" s="15"/>
      <c r="FA71" s="13"/>
      <c r="FC71" s="19"/>
      <c r="FD71" s="19"/>
      <c r="FF71" s="3"/>
      <c r="FG71" s="3"/>
      <c r="FH71" s="6"/>
      <c r="FI71" s="8"/>
      <c r="FS71" s="14"/>
      <c r="FT71" s="15"/>
      <c r="FU71" s="13"/>
      <c r="FW71" s="19"/>
      <c r="FX71" s="19"/>
      <c r="FZ71" s="3"/>
      <c r="GA71" s="3"/>
      <c r="GB71" s="6"/>
      <c r="GC71" s="8"/>
      <c r="GM71" s="14"/>
      <c r="GN71" s="15"/>
      <c r="GO71" s="13"/>
      <c r="GQ71" s="19"/>
      <c r="GR71" s="19"/>
      <c r="GT71" s="3"/>
      <c r="GU71" s="3"/>
      <c r="GV71" s="6"/>
      <c r="GW71" s="8"/>
      <c r="HG71" s="14"/>
      <c r="HH71" s="15"/>
      <c r="HI71" s="13"/>
      <c r="HK71" s="19"/>
      <c r="HL71" s="19"/>
      <c r="HN71" s="3"/>
      <c r="HO71" s="3"/>
      <c r="HP71" s="6"/>
      <c r="HQ71" s="8"/>
      <c r="IA71" s="14"/>
      <c r="IB71" s="15"/>
      <c r="IC71" s="13"/>
      <c r="IE71" s="19"/>
      <c r="IF71" s="19"/>
      <c r="IH71" s="3"/>
      <c r="II71" s="3"/>
      <c r="IJ71" s="6"/>
      <c r="IK71" s="8"/>
      <c r="IU71" s="14"/>
      <c r="IV71" s="15"/>
      <c r="IW71" s="13"/>
      <c r="IY71" s="19"/>
      <c r="IZ71" s="19"/>
      <c r="JB71" s="3"/>
      <c r="JC71" s="3"/>
      <c r="JD71" s="6"/>
      <c r="JE71" s="8"/>
      <c r="JO71" s="14"/>
      <c r="JP71" s="15"/>
      <c r="JQ71" s="13"/>
      <c r="JS71" s="19"/>
      <c r="JT71" s="19"/>
      <c r="JV71" s="3"/>
      <c r="JW71" s="3"/>
      <c r="JX71" s="6"/>
      <c r="JY71" s="8"/>
      <c r="KI71" s="14"/>
      <c r="KJ71" s="15"/>
      <c r="KK71" s="13"/>
      <c r="KM71" s="19"/>
      <c r="KN71" s="19"/>
      <c r="KP71" s="3"/>
      <c r="KQ71" s="3"/>
      <c r="KR71" s="6"/>
      <c r="KS71" s="8"/>
      <c r="LC71" s="14"/>
      <c r="LD71" s="15"/>
      <c r="LE71" s="13"/>
      <c r="LG71" s="19"/>
      <c r="LH71" s="19"/>
      <c r="LJ71" s="3"/>
      <c r="LK71" s="3"/>
      <c r="LL71" s="6"/>
      <c r="LM71" s="8"/>
      <c r="LW71" s="14"/>
      <c r="LX71" s="15"/>
      <c r="LY71" s="13"/>
      <c r="MA71" s="19"/>
      <c r="MB71" s="19"/>
      <c r="MD71" s="3"/>
      <c r="ME71" s="3"/>
      <c r="MF71" s="6"/>
      <c r="MG71" s="8"/>
      <c r="MQ71" s="14"/>
      <c r="MR71" s="15"/>
      <c r="MS71" s="13"/>
      <c r="MU71" s="19"/>
      <c r="MV71" s="19"/>
      <c r="MX71" s="3"/>
      <c r="MY71" s="3"/>
      <c r="MZ71" s="6"/>
      <c r="NA71" s="8"/>
      <c r="NK71" s="14"/>
      <c r="NL71" s="15"/>
      <c r="NM71" s="13"/>
      <c r="NO71" s="19"/>
      <c r="NP71" s="19"/>
      <c r="NR71" s="3"/>
      <c r="NS71" s="3"/>
      <c r="NT71" s="6"/>
      <c r="NU71" s="8"/>
      <c r="OE71" s="14"/>
      <c r="OF71" s="15"/>
      <c r="OG71" s="13"/>
      <c r="OI71" s="19"/>
      <c r="OJ71" s="19"/>
      <c r="OL71" s="3"/>
      <c r="OM71" s="3"/>
      <c r="ON71" s="6"/>
      <c r="OO71" s="8"/>
      <c r="OY71" s="14"/>
      <c r="OZ71" s="15"/>
      <c r="PA71" s="13"/>
      <c r="PC71" s="19"/>
      <c r="PD71" s="19"/>
    </row>
    <row r="72" spans="1:420" ht="42.75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4">
        <v>104</v>
      </c>
      <c r="P72" s="15">
        <v>52</v>
      </c>
      <c r="Q72" s="13" t="s">
        <v>8315</v>
      </c>
      <c r="R72" t="s">
        <v>8316</v>
      </c>
      <c r="S72" s="19">
        <v>41226.017361111109</v>
      </c>
      <c r="T72" s="19">
        <v>41250.083333333336</v>
      </c>
      <c r="V72" s="3"/>
      <c r="W72" s="3"/>
      <c r="X72" s="6"/>
      <c r="Y72" s="8"/>
      <c r="AI72" s="14"/>
      <c r="AJ72" s="15"/>
      <c r="AK72" s="13"/>
      <c r="AM72" s="19"/>
      <c r="AN72" s="19"/>
      <c r="AP72" s="3"/>
      <c r="AQ72" s="3"/>
      <c r="AR72" s="6"/>
      <c r="AS72" s="8"/>
      <c r="BC72" s="14"/>
      <c r="BD72" s="15"/>
      <c r="BE72" s="13"/>
      <c r="BG72" s="19"/>
      <c r="BH72" s="19"/>
      <c r="BJ72" s="3"/>
      <c r="BK72" s="3"/>
      <c r="BL72" s="6"/>
      <c r="BM72" s="8"/>
      <c r="BW72" s="14"/>
      <c r="BX72" s="15"/>
      <c r="BY72" s="13"/>
      <c r="CA72" s="19"/>
      <c r="CB72" s="19"/>
      <c r="CD72" s="3"/>
      <c r="CE72" s="3"/>
      <c r="CF72" s="6"/>
      <c r="CG72" s="8"/>
      <c r="CQ72" s="14"/>
      <c r="CR72" s="15"/>
      <c r="CS72" s="13"/>
      <c r="CU72" s="19"/>
      <c r="CV72" s="19"/>
      <c r="CX72" s="3"/>
      <c r="CY72" s="3"/>
      <c r="CZ72" s="6"/>
      <c r="DA72" s="8"/>
      <c r="DK72" s="14"/>
      <c r="DL72" s="15"/>
      <c r="DM72" s="13"/>
      <c r="DO72" s="19"/>
      <c r="DP72" s="19"/>
      <c r="DR72" s="3"/>
      <c r="DS72" s="3"/>
      <c r="DT72" s="6"/>
      <c r="DU72" s="8"/>
      <c r="EE72" s="14"/>
      <c r="EF72" s="15"/>
      <c r="EG72" s="13"/>
      <c r="EI72" s="19"/>
      <c r="EJ72" s="19"/>
      <c r="EL72" s="3"/>
      <c r="EM72" s="3"/>
      <c r="EN72" s="6"/>
      <c r="EO72" s="8"/>
      <c r="EY72" s="14"/>
      <c r="EZ72" s="15"/>
      <c r="FA72" s="13"/>
      <c r="FC72" s="19"/>
      <c r="FD72" s="19"/>
      <c r="FF72" s="3"/>
      <c r="FG72" s="3"/>
      <c r="FH72" s="6"/>
      <c r="FI72" s="8"/>
      <c r="FS72" s="14"/>
      <c r="FT72" s="15"/>
      <c r="FU72" s="13"/>
      <c r="FW72" s="19"/>
      <c r="FX72" s="19"/>
      <c r="FZ72" s="3"/>
      <c r="GA72" s="3"/>
      <c r="GB72" s="6"/>
      <c r="GC72" s="8"/>
      <c r="GM72" s="14"/>
      <c r="GN72" s="15"/>
      <c r="GO72" s="13"/>
      <c r="GQ72" s="19"/>
      <c r="GR72" s="19"/>
      <c r="GT72" s="3"/>
      <c r="GU72" s="3"/>
      <c r="GV72" s="6"/>
      <c r="GW72" s="8"/>
      <c r="HG72" s="14"/>
      <c r="HH72" s="15"/>
      <c r="HI72" s="13"/>
      <c r="HK72" s="19"/>
      <c r="HL72" s="19"/>
      <c r="HN72" s="3"/>
      <c r="HO72" s="3"/>
      <c r="HP72" s="6"/>
      <c r="HQ72" s="8"/>
      <c r="IA72" s="14"/>
      <c r="IB72" s="15"/>
      <c r="IC72" s="13"/>
      <c r="IE72" s="19"/>
      <c r="IF72" s="19"/>
      <c r="IH72" s="3"/>
      <c r="II72" s="3"/>
      <c r="IJ72" s="6"/>
      <c r="IK72" s="8"/>
      <c r="IU72" s="14"/>
      <c r="IV72" s="15"/>
      <c r="IW72" s="13"/>
      <c r="IY72" s="19"/>
      <c r="IZ72" s="19"/>
      <c r="JB72" s="3"/>
      <c r="JC72" s="3"/>
      <c r="JD72" s="6"/>
      <c r="JE72" s="8"/>
      <c r="JO72" s="14"/>
      <c r="JP72" s="15"/>
      <c r="JQ72" s="13"/>
      <c r="JS72" s="19"/>
      <c r="JT72" s="19"/>
      <c r="JV72" s="3"/>
      <c r="JW72" s="3"/>
      <c r="JX72" s="6"/>
      <c r="JY72" s="8"/>
      <c r="KI72" s="14"/>
      <c r="KJ72" s="15"/>
      <c r="KK72" s="13"/>
      <c r="KM72" s="19"/>
      <c r="KN72" s="19"/>
      <c r="KP72" s="3"/>
      <c r="KQ72" s="3"/>
      <c r="KR72" s="6"/>
      <c r="KS72" s="8"/>
      <c r="LC72" s="14"/>
      <c r="LD72" s="15"/>
      <c r="LE72" s="13"/>
      <c r="LG72" s="19"/>
      <c r="LH72" s="19"/>
      <c r="LJ72" s="3"/>
      <c r="LK72" s="3"/>
      <c r="LL72" s="6"/>
      <c r="LM72" s="8"/>
      <c r="LW72" s="14"/>
      <c r="LX72" s="15"/>
      <c r="LY72" s="13"/>
      <c r="MA72" s="19"/>
      <c r="MB72" s="19"/>
      <c r="MD72" s="3"/>
      <c r="ME72" s="3"/>
      <c r="MF72" s="6"/>
      <c r="MG72" s="8"/>
      <c r="MQ72" s="14"/>
      <c r="MR72" s="15"/>
      <c r="MS72" s="13"/>
      <c r="MU72" s="19"/>
      <c r="MV72" s="19"/>
      <c r="MX72" s="3"/>
      <c r="MY72" s="3"/>
      <c r="MZ72" s="6"/>
      <c r="NA72" s="8"/>
      <c r="NK72" s="14"/>
      <c r="NL72" s="15"/>
      <c r="NM72" s="13"/>
      <c r="NO72" s="19"/>
      <c r="NP72" s="19"/>
      <c r="NR72" s="3"/>
      <c r="NS72" s="3"/>
      <c r="NT72" s="6"/>
      <c r="NU72" s="8"/>
      <c r="OE72" s="14"/>
      <c r="OF72" s="15"/>
      <c r="OG72" s="13"/>
      <c r="OI72" s="19"/>
      <c r="OJ72" s="19"/>
      <c r="OL72" s="3"/>
      <c r="OM72" s="3"/>
      <c r="ON72" s="6"/>
      <c r="OO72" s="8"/>
      <c r="OY72" s="14"/>
      <c r="OZ72" s="15"/>
      <c r="PA72" s="13"/>
      <c r="PC72" s="19"/>
      <c r="PD72" s="19"/>
    </row>
    <row r="73" spans="1:420" ht="57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4">
        <v>101</v>
      </c>
      <c r="P73" s="15">
        <v>33.99</v>
      </c>
      <c r="Q73" s="13" t="s">
        <v>8315</v>
      </c>
      <c r="R73" t="s">
        <v>8316</v>
      </c>
      <c r="S73" s="19">
        <v>40478.263923611114</v>
      </c>
      <c r="T73" s="19">
        <v>40568.166666666664</v>
      </c>
      <c r="V73" s="3"/>
      <c r="W73" s="3"/>
      <c r="X73" s="6"/>
      <c r="Y73" s="8"/>
      <c r="AI73" s="14"/>
      <c r="AJ73" s="15"/>
      <c r="AK73" s="13"/>
      <c r="AM73" s="19"/>
      <c r="AN73" s="19"/>
      <c r="AP73" s="3"/>
      <c r="AQ73" s="3"/>
      <c r="AR73" s="6"/>
      <c r="AS73" s="8"/>
      <c r="BC73" s="14"/>
      <c r="BD73" s="15"/>
      <c r="BE73" s="13"/>
      <c r="BG73" s="19"/>
      <c r="BH73" s="19"/>
      <c r="BJ73" s="3"/>
      <c r="BK73" s="3"/>
      <c r="BL73" s="6"/>
      <c r="BM73" s="8"/>
      <c r="BW73" s="14"/>
      <c r="BX73" s="15"/>
      <c r="BY73" s="13"/>
      <c r="CA73" s="19"/>
      <c r="CB73" s="19"/>
      <c r="CD73" s="3"/>
      <c r="CE73" s="3"/>
      <c r="CF73" s="6"/>
      <c r="CG73" s="8"/>
      <c r="CQ73" s="14"/>
      <c r="CR73" s="15"/>
      <c r="CS73" s="13"/>
      <c r="CU73" s="19"/>
      <c r="CV73" s="19"/>
      <c r="CX73" s="3"/>
      <c r="CY73" s="3"/>
      <c r="CZ73" s="6"/>
      <c r="DA73" s="8"/>
      <c r="DK73" s="14"/>
      <c r="DL73" s="15"/>
      <c r="DM73" s="13"/>
      <c r="DO73" s="19"/>
      <c r="DP73" s="19"/>
      <c r="DR73" s="3"/>
      <c r="DS73" s="3"/>
      <c r="DT73" s="6"/>
      <c r="DU73" s="8"/>
      <c r="EE73" s="14"/>
      <c r="EF73" s="15"/>
      <c r="EG73" s="13"/>
      <c r="EI73" s="19"/>
      <c r="EJ73" s="19"/>
      <c r="EL73" s="3"/>
      <c r="EM73" s="3"/>
      <c r="EN73" s="6"/>
      <c r="EO73" s="8"/>
      <c r="EY73" s="14"/>
      <c r="EZ73" s="15"/>
      <c r="FA73" s="13"/>
      <c r="FC73" s="19"/>
      <c r="FD73" s="19"/>
      <c r="FF73" s="3"/>
      <c r="FG73" s="3"/>
      <c r="FH73" s="6"/>
      <c r="FI73" s="8"/>
      <c r="FS73" s="14"/>
      <c r="FT73" s="15"/>
      <c r="FU73" s="13"/>
      <c r="FW73" s="19"/>
      <c r="FX73" s="19"/>
      <c r="FZ73" s="3"/>
      <c r="GA73" s="3"/>
      <c r="GB73" s="6"/>
      <c r="GC73" s="8"/>
      <c r="GM73" s="14"/>
      <c r="GN73" s="15"/>
      <c r="GO73" s="13"/>
      <c r="GQ73" s="19"/>
      <c r="GR73" s="19"/>
      <c r="GT73" s="3"/>
      <c r="GU73" s="3"/>
      <c r="GV73" s="6"/>
      <c r="GW73" s="8"/>
      <c r="HG73" s="14"/>
      <c r="HH73" s="15"/>
      <c r="HI73" s="13"/>
      <c r="HK73" s="19"/>
      <c r="HL73" s="19"/>
      <c r="HN73" s="3"/>
      <c r="HO73" s="3"/>
      <c r="HP73" s="6"/>
      <c r="HQ73" s="8"/>
      <c r="IA73" s="14"/>
      <c r="IB73" s="15"/>
      <c r="IC73" s="13"/>
      <c r="IE73" s="19"/>
      <c r="IF73" s="19"/>
      <c r="IH73" s="3"/>
      <c r="II73" s="3"/>
      <c r="IJ73" s="6"/>
      <c r="IK73" s="8"/>
      <c r="IU73" s="14"/>
      <c r="IV73" s="15"/>
      <c r="IW73" s="13"/>
      <c r="IY73" s="19"/>
      <c r="IZ73" s="19"/>
      <c r="JB73" s="3"/>
      <c r="JC73" s="3"/>
      <c r="JD73" s="6"/>
      <c r="JE73" s="8"/>
      <c r="JO73" s="14"/>
      <c r="JP73" s="15"/>
      <c r="JQ73" s="13"/>
      <c r="JS73" s="19"/>
      <c r="JT73" s="19"/>
      <c r="JV73" s="3"/>
      <c r="JW73" s="3"/>
      <c r="JX73" s="6"/>
      <c r="JY73" s="8"/>
      <c r="KI73" s="14"/>
      <c r="KJ73" s="15"/>
      <c r="KK73" s="13"/>
      <c r="KM73" s="19"/>
      <c r="KN73" s="19"/>
      <c r="KP73" s="3"/>
      <c r="KQ73" s="3"/>
      <c r="KR73" s="6"/>
      <c r="KS73" s="8"/>
      <c r="LC73" s="14"/>
      <c r="LD73" s="15"/>
      <c r="LE73" s="13"/>
      <c r="LG73" s="19"/>
      <c r="LH73" s="19"/>
      <c r="LJ73" s="3"/>
      <c r="LK73" s="3"/>
      <c r="LL73" s="6"/>
      <c r="LM73" s="8"/>
      <c r="LW73" s="14"/>
      <c r="LX73" s="15"/>
      <c r="LY73" s="13"/>
      <c r="MA73" s="19"/>
      <c r="MB73" s="19"/>
      <c r="MD73" s="3"/>
      <c r="ME73" s="3"/>
      <c r="MF73" s="6"/>
      <c r="MG73" s="8"/>
      <c r="MQ73" s="14"/>
      <c r="MR73" s="15"/>
      <c r="MS73" s="13"/>
      <c r="MU73" s="19"/>
      <c r="MV73" s="19"/>
      <c r="MX73" s="3"/>
      <c r="MY73" s="3"/>
      <c r="MZ73" s="6"/>
      <c r="NA73" s="8"/>
      <c r="NK73" s="14"/>
      <c r="NL73" s="15"/>
      <c r="NM73" s="13"/>
      <c r="NO73" s="19"/>
      <c r="NP73" s="19"/>
      <c r="NR73" s="3"/>
      <c r="NS73" s="3"/>
      <c r="NT73" s="6"/>
      <c r="NU73" s="8"/>
      <c r="OE73" s="14"/>
      <c r="OF73" s="15"/>
      <c r="OG73" s="13"/>
      <c r="OI73" s="19"/>
      <c r="OJ73" s="19"/>
      <c r="OL73" s="3"/>
      <c r="OM73" s="3"/>
      <c r="ON73" s="6"/>
      <c r="OO73" s="8"/>
      <c r="OY73" s="14"/>
      <c r="OZ73" s="15"/>
      <c r="PA73" s="13"/>
      <c r="PC73" s="19"/>
      <c r="PD73" s="19"/>
    </row>
    <row r="74" spans="1:420" ht="28.5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4">
        <v>100</v>
      </c>
      <c r="P74" s="15">
        <v>103.35</v>
      </c>
      <c r="Q74" s="13" t="s">
        <v>8315</v>
      </c>
      <c r="R74" t="s">
        <v>8316</v>
      </c>
      <c r="S74" s="19">
        <v>41862.83997685185</v>
      </c>
      <c r="T74" s="19">
        <v>41892.83997685185</v>
      </c>
      <c r="V74" s="3"/>
      <c r="W74" s="3"/>
      <c r="X74" s="6"/>
      <c r="Y74" s="8"/>
      <c r="AI74" s="14"/>
      <c r="AJ74" s="15"/>
      <c r="AK74" s="13"/>
      <c r="AM74" s="19"/>
      <c r="AN74" s="19"/>
      <c r="AP74" s="3"/>
      <c r="AQ74" s="3"/>
      <c r="AR74" s="6"/>
      <c r="AS74" s="8"/>
      <c r="BC74" s="14"/>
      <c r="BD74" s="15"/>
      <c r="BE74" s="13"/>
      <c r="BG74" s="19"/>
      <c r="BH74" s="19"/>
      <c r="BJ74" s="3"/>
      <c r="BK74" s="3"/>
      <c r="BL74" s="6"/>
      <c r="BM74" s="8"/>
      <c r="BW74" s="14"/>
      <c r="BX74" s="15"/>
      <c r="BY74" s="13"/>
      <c r="CA74" s="19"/>
      <c r="CB74" s="19"/>
      <c r="CD74" s="3"/>
      <c r="CE74" s="3"/>
      <c r="CF74" s="6"/>
      <c r="CG74" s="8"/>
      <c r="CQ74" s="14"/>
      <c r="CR74" s="15"/>
      <c r="CS74" s="13"/>
      <c r="CU74" s="19"/>
      <c r="CV74" s="19"/>
      <c r="CX74" s="3"/>
      <c r="CY74" s="3"/>
      <c r="CZ74" s="6"/>
      <c r="DA74" s="8"/>
      <c r="DK74" s="14"/>
      <c r="DL74" s="15"/>
      <c r="DM74" s="13"/>
      <c r="DO74" s="19"/>
      <c r="DP74" s="19"/>
      <c r="DR74" s="3"/>
      <c r="DS74" s="3"/>
      <c r="DT74" s="6"/>
      <c r="DU74" s="8"/>
      <c r="EE74" s="14"/>
      <c r="EF74" s="15"/>
      <c r="EG74" s="13"/>
      <c r="EI74" s="19"/>
      <c r="EJ74" s="19"/>
      <c r="EL74" s="3"/>
      <c r="EM74" s="3"/>
      <c r="EN74" s="6"/>
      <c r="EO74" s="8"/>
      <c r="EY74" s="14"/>
      <c r="EZ74" s="15"/>
      <c r="FA74" s="13"/>
      <c r="FC74" s="19"/>
      <c r="FD74" s="19"/>
      <c r="FF74" s="3"/>
      <c r="FG74" s="3"/>
      <c r="FH74" s="6"/>
      <c r="FI74" s="8"/>
      <c r="FS74" s="14"/>
      <c r="FT74" s="15"/>
      <c r="FU74" s="13"/>
      <c r="FW74" s="19"/>
      <c r="FX74" s="19"/>
      <c r="FZ74" s="3"/>
      <c r="GA74" s="3"/>
      <c r="GB74" s="6"/>
      <c r="GC74" s="8"/>
      <c r="GM74" s="14"/>
      <c r="GN74" s="15"/>
      <c r="GO74" s="13"/>
      <c r="GQ74" s="19"/>
      <c r="GR74" s="19"/>
      <c r="GT74" s="3"/>
      <c r="GU74" s="3"/>
      <c r="GV74" s="6"/>
      <c r="GW74" s="8"/>
      <c r="HG74" s="14"/>
      <c r="HH74" s="15"/>
      <c r="HI74" s="13"/>
      <c r="HK74" s="19"/>
      <c r="HL74" s="19"/>
      <c r="HN74" s="3"/>
      <c r="HO74" s="3"/>
      <c r="HP74" s="6"/>
      <c r="HQ74" s="8"/>
      <c r="IA74" s="14"/>
      <c r="IB74" s="15"/>
      <c r="IC74" s="13"/>
      <c r="IE74" s="19"/>
      <c r="IF74" s="19"/>
      <c r="IH74" s="3"/>
      <c r="II74" s="3"/>
      <c r="IJ74" s="6"/>
      <c r="IK74" s="8"/>
      <c r="IU74" s="14"/>
      <c r="IV74" s="15"/>
      <c r="IW74" s="13"/>
      <c r="IY74" s="19"/>
      <c r="IZ74" s="19"/>
      <c r="JB74" s="3"/>
      <c r="JC74" s="3"/>
      <c r="JD74" s="6"/>
      <c r="JE74" s="8"/>
      <c r="JO74" s="14"/>
      <c r="JP74" s="15"/>
      <c r="JQ74" s="13"/>
      <c r="JS74" s="19"/>
      <c r="JT74" s="19"/>
      <c r="JV74" s="3"/>
      <c r="JW74" s="3"/>
      <c r="JX74" s="6"/>
      <c r="JY74" s="8"/>
      <c r="KI74" s="14"/>
      <c r="KJ74" s="15"/>
      <c r="KK74" s="13"/>
      <c r="KM74" s="19"/>
      <c r="KN74" s="19"/>
      <c r="KP74" s="3"/>
      <c r="KQ74" s="3"/>
      <c r="KR74" s="6"/>
      <c r="KS74" s="8"/>
      <c r="LC74" s="14"/>
      <c r="LD74" s="15"/>
      <c r="LE74" s="13"/>
      <c r="LG74" s="19"/>
      <c r="LH74" s="19"/>
      <c r="LJ74" s="3"/>
      <c r="LK74" s="3"/>
      <c r="LL74" s="6"/>
      <c r="LM74" s="8"/>
      <c r="LW74" s="14"/>
      <c r="LX74" s="15"/>
      <c r="LY74" s="13"/>
      <c r="MA74" s="19"/>
      <c r="MB74" s="19"/>
      <c r="MD74" s="3"/>
      <c r="ME74" s="3"/>
      <c r="MF74" s="6"/>
      <c r="MG74" s="8"/>
      <c r="MQ74" s="14"/>
      <c r="MR74" s="15"/>
      <c r="MS74" s="13"/>
      <c r="MU74" s="19"/>
      <c r="MV74" s="19"/>
      <c r="MX74" s="3"/>
      <c r="MY74" s="3"/>
      <c r="MZ74" s="6"/>
      <c r="NA74" s="8"/>
      <c r="NK74" s="14"/>
      <c r="NL74" s="15"/>
      <c r="NM74" s="13"/>
      <c r="NO74" s="19"/>
      <c r="NP74" s="19"/>
      <c r="NR74" s="3"/>
      <c r="NS74" s="3"/>
      <c r="NT74" s="6"/>
      <c r="NU74" s="8"/>
      <c r="OE74" s="14"/>
      <c r="OF74" s="15"/>
      <c r="OG74" s="13"/>
      <c r="OI74" s="19"/>
      <c r="OJ74" s="19"/>
      <c r="OL74" s="3"/>
      <c r="OM74" s="3"/>
      <c r="ON74" s="6"/>
      <c r="OO74" s="8"/>
      <c r="OY74" s="14"/>
      <c r="OZ74" s="15"/>
      <c r="PA74" s="13"/>
      <c r="PC74" s="19"/>
      <c r="PD74" s="19"/>
    </row>
    <row r="75" spans="1:420" ht="42.7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4">
        <v>336</v>
      </c>
      <c r="P75" s="15">
        <v>41.77</v>
      </c>
      <c r="Q75" s="13" t="s">
        <v>8315</v>
      </c>
      <c r="R75" t="s">
        <v>8316</v>
      </c>
      <c r="S75" s="19">
        <v>40633.154363425929</v>
      </c>
      <c r="T75" s="19">
        <v>40664.207638888889</v>
      </c>
      <c r="V75" s="3"/>
      <c r="W75" s="3"/>
      <c r="X75" s="6"/>
      <c r="Y75" s="8"/>
      <c r="AI75" s="14"/>
      <c r="AJ75" s="15"/>
      <c r="AK75" s="13"/>
      <c r="AM75" s="19"/>
      <c r="AN75" s="19"/>
      <c r="AP75" s="3"/>
      <c r="AQ75" s="3"/>
      <c r="AR75" s="6"/>
      <c r="AS75" s="8"/>
      <c r="BC75" s="14"/>
      <c r="BD75" s="15"/>
      <c r="BE75" s="13"/>
      <c r="BG75" s="19"/>
      <c r="BH75" s="19"/>
      <c r="BJ75" s="3"/>
      <c r="BK75" s="3"/>
      <c r="BL75" s="6"/>
      <c r="BM75" s="8"/>
      <c r="BW75" s="14"/>
      <c r="BX75" s="15"/>
      <c r="BY75" s="13"/>
      <c r="CA75" s="19"/>
      <c r="CB75" s="19"/>
      <c r="CD75" s="3"/>
      <c r="CE75" s="3"/>
      <c r="CF75" s="6"/>
      <c r="CG75" s="8"/>
      <c r="CQ75" s="14"/>
      <c r="CR75" s="15"/>
      <c r="CS75" s="13"/>
      <c r="CU75" s="19"/>
      <c r="CV75" s="19"/>
      <c r="CX75" s="3"/>
      <c r="CY75" s="3"/>
      <c r="CZ75" s="6"/>
      <c r="DA75" s="8"/>
      <c r="DK75" s="14"/>
      <c r="DL75" s="15"/>
      <c r="DM75" s="13"/>
      <c r="DO75" s="19"/>
      <c r="DP75" s="19"/>
      <c r="DR75" s="3"/>
      <c r="DS75" s="3"/>
      <c r="DT75" s="6"/>
      <c r="DU75" s="8"/>
      <c r="EE75" s="14"/>
      <c r="EF75" s="15"/>
      <c r="EG75" s="13"/>
      <c r="EI75" s="19"/>
      <c r="EJ75" s="19"/>
      <c r="EL75" s="3"/>
      <c r="EM75" s="3"/>
      <c r="EN75" s="6"/>
      <c r="EO75" s="8"/>
      <c r="EY75" s="14"/>
      <c r="EZ75" s="15"/>
      <c r="FA75" s="13"/>
      <c r="FC75" s="19"/>
      <c r="FD75" s="19"/>
      <c r="FF75" s="3"/>
      <c r="FG75" s="3"/>
      <c r="FH75" s="6"/>
      <c r="FI75" s="8"/>
      <c r="FS75" s="14"/>
      <c r="FT75" s="15"/>
      <c r="FU75" s="13"/>
      <c r="FW75" s="19"/>
      <c r="FX75" s="19"/>
      <c r="FZ75" s="3"/>
      <c r="GA75" s="3"/>
      <c r="GB75" s="6"/>
      <c r="GC75" s="8"/>
      <c r="GM75" s="14"/>
      <c r="GN75" s="15"/>
      <c r="GO75" s="13"/>
      <c r="GQ75" s="19"/>
      <c r="GR75" s="19"/>
      <c r="GT75" s="3"/>
      <c r="GU75" s="3"/>
      <c r="GV75" s="6"/>
      <c r="GW75" s="8"/>
      <c r="HG75" s="14"/>
      <c r="HH75" s="15"/>
      <c r="HI75" s="13"/>
      <c r="HK75" s="19"/>
      <c r="HL75" s="19"/>
      <c r="HN75" s="3"/>
      <c r="HO75" s="3"/>
      <c r="HP75" s="6"/>
      <c r="HQ75" s="8"/>
      <c r="IA75" s="14"/>
      <c r="IB75" s="15"/>
      <c r="IC75" s="13"/>
      <c r="IE75" s="19"/>
      <c r="IF75" s="19"/>
      <c r="IH75" s="3"/>
      <c r="II75" s="3"/>
      <c r="IJ75" s="6"/>
      <c r="IK75" s="8"/>
      <c r="IU75" s="14"/>
      <c r="IV75" s="15"/>
      <c r="IW75" s="13"/>
      <c r="IY75" s="19"/>
      <c r="IZ75" s="19"/>
      <c r="JB75" s="3"/>
      <c r="JC75" s="3"/>
      <c r="JD75" s="6"/>
      <c r="JE75" s="8"/>
      <c r="JO75" s="14"/>
      <c r="JP75" s="15"/>
      <c r="JQ75" s="13"/>
      <c r="JS75" s="19"/>
      <c r="JT75" s="19"/>
      <c r="JV75" s="3"/>
      <c r="JW75" s="3"/>
      <c r="JX75" s="6"/>
      <c r="JY75" s="8"/>
      <c r="KI75" s="14"/>
      <c r="KJ75" s="15"/>
      <c r="KK75" s="13"/>
      <c r="KM75" s="19"/>
      <c r="KN75" s="19"/>
      <c r="KP75" s="3"/>
      <c r="KQ75" s="3"/>
      <c r="KR75" s="6"/>
      <c r="KS75" s="8"/>
      <c r="LC75" s="14"/>
      <c r="LD75" s="15"/>
      <c r="LE75" s="13"/>
      <c r="LG75" s="19"/>
      <c r="LH75" s="19"/>
      <c r="LJ75" s="3"/>
      <c r="LK75" s="3"/>
      <c r="LL75" s="6"/>
      <c r="LM75" s="8"/>
      <c r="LW75" s="14"/>
      <c r="LX75" s="15"/>
      <c r="LY75" s="13"/>
      <c r="MA75" s="19"/>
      <c r="MB75" s="19"/>
      <c r="MD75" s="3"/>
      <c r="ME75" s="3"/>
      <c r="MF75" s="6"/>
      <c r="MG75" s="8"/>
      <c r="MQ75" s="14"/>
      <c r="MR75" s="15"/>
      <c r="MS75" s="13"/>
      <c r="MU75" s="19"/>
      <c r="MV75" s="19"/>
      <c r="MX75" s="3"/>
      <c r="MY75" s="3"/>
      <c r="MZ75" s="6"/>
      <c r="NA75" s="8"/>
      <c r="NK75" s="14"/>
      <c r="NL75" s="15"/>
      <c r="NM75" s="13"/>
      <c r="NO75" s="19"/>
      <c r="NP75" s="19"/>
      <c r="NR75" s="3"/>
      <c r="NS75" s="3"/>
      <c r="NT75" s="6"/>
      <c r="NU75" s="8"/>
      <c r="OE75" s="14"/>
      <c r="OF75" s="15"/>
      <c r="OG75" s="13"/>
      <c r="OI75" s="19"/>
      <c r="OJ75" s="19"/>
      <c r="OL75" s="3"/>
      <c r="OM75" s="3"/>
      <c r="ON75" s="6"/>
      <c r="OO75" s="8"/>
      <c r="OY75" s="14"/>
      <c r="OZ75" s="15"/>
      <c r="PA75" s="13"/>
      <c r="PC75" s="19"/>
      <c r="PD75" s="19"/>
    </row>
    <row r="76" spans="1:420" ht="42.75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4">
        <v>113</v>
      </c>
      <c r="P76" s="15">
        <v>64.27</v>
      </c>
      <c r="Q76" s="13" t="s">
        <v>8315</v>
      </c>
      <c r="R76" t="s">
        <v>8316</v>
      </c>
      <c r="S76" s="19">
        <v>40970.875671296293</v>
      </c>
      <c r="T76" s="19">
        <v>41000.834004629629</v>
      </c>
      <c r="V76" s="3"/>
      <c r="W76" s="3"/>
      <c r="X76" s="6"/>
      <c r="Y76" s="8"/>
      <c r="AI76" s="14"/>
      <c r="AJ76" s="15"/>
      <c r="AK76" s="13"/>
      <c r="AM76" s="19"/>
      <c r="AN76" s="19"/>
      <c r="AP76" s="3"/>
      <c r="AQ76" s="3"/>
      <c r="AR76" s="6"/>
      <c r="AS76" s="8"/>
      <c r="BC76" s="14"/>
      <c r="BD76" s="15"/>
      <c r="BE76" s="13"/>
      <c r="BG76" s="19"/>
      <c r="BH76" s="19"/>
      <c r="BJ76" s="3"/>
      <c r="BK76" s="3"/>
      <c r="BL76" s="6"/>
      <c r="BM76" s="8"/>
      <c r="BW76" s="14"/>
      <c r="BX76" s="15"/>
      <c r="BY76" s="13"/>
      <c r="CA76" s="19"/>
      <c r="CB76" s="19"/>
      <c r="CD76" s="3"/>
      <c r="CE76" s="3"/>
      <c r="CF76" s="6"/>
      <c r="CG76" s="8"/>
      <c r="CQ76" s="14"/>
      <c r="CR76" s="15"/>
      <c r="CS76" s="13"/>
      <c r="CU76" s="19"/>
      <c r="CV76" s="19"/>
      <c r="CX76" s="3"/>
      <c r="CY76" s="3"/>
      <c r="CZ76" s="6"/>
      <c r="DA76" s="8"/>
      <c r="DK76" s="14"/>
      <c r="DL76" s="15"/>
      <c r="DM76" s="13"/>
      <c r="DO76" s="19"/>
      <c r="DP76" s="19"/>
      <c r="DR76" s="3"/>
      <c r="DS76" s="3"/>
      <c r="DT76" s="6"/>
      <c r="DU76" s="8"/>
      <c r="EE76" s="14"/>
      <c r="EF76" s="15"/>
      <c r="EG76" s="13"/>
      <c r="EI76" s="19"/>
      <c r="EJ76" s="19"/>
      <c r="EL76" s="3"/>
      <c r="EM76" s="3"/>
      <c r="EN76" s="6"/>
      <c r="EO76" s="8"/>
      <c r="EY76" s="14"/>
      <c r="EZ76" s="15"/>
      <c r="FA76" s="13"/>
      <c r="FC76" s="19"/>
      <c r="FD76" s="19"/>
      <c r="FF76" s="3"/>
      <c r="FG76" s="3"/>
      <c r="FH76" s="6"/>
      <c r="FI76" s="8"/>
      <c r="FS76" s="14"/>
      <c r="FT76" s="15"/>
      <c r="FU76" s="13"/>
      <c r="FW76" s="19"/>
      <c r="FX76" s="19"/>
      <c r="FZ76" s="3"/>
      <c r="GA76" s="3"/>
      <c r="GB76" s="6"/>
      <c r="GC76" s="8"/>
      <c r="GM76" s="14"/>
      <c r="GN76" s="15"/>
      <c r="GO76" s="13"/>
      <c r="GQ76" s="19"/>
      <c r="GR76" s="19"/>
      <c r="GT76" s="3"/>
      <c r="GU76" s="3"/>
      <c r="GV76" s="6"/>
      <c r="GW76" s="8"/>
      <c r="HG76" s="14"/>
      <c r="HH76" s="15"/>
      <c r="HI76" s="13"/>
      <c r="HK76" s="19"/>
      <c r="HL76" s="19"/>
      <c r="HN76" s="3"/>
      <c r="HO76" s="3"/>
      <c r="HP76" s="6"/>
      <c r="HQ76" s="8"/>
      <c r="IA76" s="14"/>
      <c r="IB76" s="15"/>
      <c r="IC76" s="13"/>
      <c r="IE76" s="19"/>
      <c r="IF76" s="19"/>
      <c r="IH76" s="3"/>
      <c r="II76" s="3"/>
      <c r="IJ76" s="6"/>
      <c r="IK76" s="8"/>
      <c r="IU76" s="14"/>
      <c r="IV76" s="15"/>
      <c r="IW76" s="13"/>
      <c r="IY76" s="19"/>
      <c r="IZ76" s="19"/>
      <c r="JB76" s="3"/>
      <c r="JC76" s="3"/>
      <c r="JD76" s="6"/>
      <c r="JE76" s="8"/>
      <c r="JO76" s="14"/>
      <c r="JP76" s="15"/>
      <c r="JQ76" s="13"/>
      <c r="JS76" s="19"/>
      <c r="JT76" s="19"/>
      <c r="JV76" s="3"/>
      <c r="JW76" s="3"/>
      <c r="JX76" s="6"/>
      <c r="JY76" s="8"/>
      <c r="KI76" s="14"/>
      <c r="KJ76" s="15"/>
      <c r="KK76" s="13"/>
      <c r="KM76" s="19"/>
      <c r="KN76" s="19"/>
      <c r="KP76" s="3"/>
      <c r="KQ76" s="3"/>
      <c r="KR76" s="6"/>
      <c r="KS76" s="8"/>
      <c r="LC76" s="14"/>
      <c r="LD76" s="15"/>
      <c r="LE76" s="13"/>
      <c r="LG76" s="19"/>
      <c r="LH76" s="19"/>
      <c r="LJ76" s="3"/>
      <c r="LK76" s="3"/>
      <c r="LL76" s="6"/>
      <c r="LM76" s="8"/>
      <c r="LW76" s="14"/>
      <c r="LX76" s="15"/>
      <c r="LY76" s="13"/>
      <c r="MA76" s="19"/>
      <c r="MB76" s="19"/>
      <c r="MD76" s="3"/>
      <c r="ME76" s="3"/>
      <c r="MF76" s="6"/>
      <c r="MG76" s="8"/>
      <c r="MQ76" s="14"/>
      <c r="MR76" s="15"/>
      <c r="MS76" s="13"/>
      <c r="MU76" s="19"/>
      <c r="MV76" s="19"/>
      <c r="MX76" s="3"/>
      <c r="MY76" s="3"/>
      <c r="MZ76" s="6"/>
      <c r="NA76" s="8"/>
      <c r="NK76" s="14"/>
      <c r="NL76" s="15"/>
      <c r="NM76" s="13"/>
      <c r="NO76" s="19"/>
      <c r="NP76" s="19"/>
      <c r="NR76" s="3"/>
      <c r="NS76" s="3"/>
      <c r="NT76" s="6"/>
      <c r="NU76" s="8"/>
      <c r="OE76" s="14"/>
      <c r="OF76" s="15"/>
      <c r="OG76" s="13"/>
      <c r="OI76" s="19"/>
      <c r="OJ76" s="19"/>
      <c r="OL76" s="3"/>
      <c r="OM76" s="3"/>
      <c r="ON76" s="6"/>
      <c r="OO76" s="8"/>
      <c r="OY76" s="14"/>
      <c r="OZ76" s="15"/>
      <c r="PA76" s="13"/>
      <c r="PC76" s="19"/>
      <c r="PD76" s="19"/>
    </row>
    <row r="77" spans="1:420" ht="42.75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4">
        <v>102</v>
      </c>
      <c r="P77" s="15">
        <v>62.92</v>
      </c>
      <c r="Q77" s="13" t="s">
        <v>8315</v>
      </c>
      <c r="R77" t="s">
        <v>8316</v>
      </c>
      <c r="S77" s="19">
        <v>41026.953055555554</v>
      </c>
      <c r="T77" s="19">
        <v>41061.953055555554</v>
      </c>
      <c r="V77" s="3"/>
      <c r="W77" s="3"/>
      <c r="X77" s="6"/>
      <c r="Y77" s="8"/>
      <c r="AI77" s="14"/>
      <c r="AJ77" s="15"/>
      <c r="AK77" s="13"/>
      <c r="AM77" s="19"/>
      <c r="AN77" s="19"/>
      <c r="AP77" s="3"/>
      <c r="AQ77" s="3"/>
      <c r="AR77" s="6"/>
      <c r="AS77" s="8"/>
      <c r="BC77" s="14"/>
      <c r="BD77" s="15"/>
      <c r="BE77" s="13"/>
      <c r="BG77" s="19"/>
      <c r="BH77" s="19"/>
      <c r="BJ77" s="3"/>
      <c r="BK77" s="3"/>
      <c r="BL77" s="6"/>
      <c r="BM77" s="8"/>
      <c r="BW77" s="14"/>
      <c r="BX77" s="15"/>
      <c r="BY77" s="13"/>
      <c r="CA77" s="19"/>
      <c r="CB77" s="19"/>
      <c r="CD77" s="3"/>
      <c r="CE77" s="3"/>
      <c r="CF77" s="6"/>
      <c r="CG77" s="8"/>
      <c r="CQ77" s="14"/>
      <c r="CR77" s="15"/>
      <c r="CS77" s="13"/>
      <c r="CU77" s="19"/>
      <c r="CV77" s="19"/>
      <c r="CX77" s="3"/>
      <c r="CY77" s="3"/>
      <c r="CZ77" s="6"/>
      <c r="DA77" s="8"/>
      <c r="DK77" s="14"/>
      <c r="DL77" s="15"/>
      <c r="DM77" s="13"/>
      <c r="DO77" s="19"/>
      <c r="DP77" s="19"/>
      <c r="DR77" s="3"/>
      <c r="DS77" s="3"/>
      <c r="DT77" s="6"/>
      <c r="DU77" s="8"/>
      <c r="EE77" s="14"/>
      <c r="EF77" s="15"/>
      <c r="EG77" s="13"/>
      <c r="EI77" s="19"/>
      <c r="EJ77" s="19"/>
      <c r="EL77" s="3"/>
      <c r="EM77" s="3"/>
      <c r="EN77" s="6"/>
      <c r="EO77" s="8"/>
      <c r="EY77" s="14"/>
      <c r="EZ77" s="15"/>
      <c r="FA77" s="13"/>
      <c r="FC77" s="19"/>
      <c r="FD77" s="19"/>
      <c r="FF77" s="3"/>
      <c r="FG77" s="3"/>
      <c r="FH77" s="6"/>
      <c r="FI77" s="8"/>
      <c r="FS77" s="14"/>
      <c r="FT77" s="15"/>
      <c r="FU77" s="13"/>
      <c r="FW77" s="19"/>
      <c r="FX77" s="19"/>
      <c r="FZ77" s="3"/>
      <c r="GA77" s="3"/>
      <c r="GB77" s="6"/>
      <c r="GC77" s="8"/>
      <c r="GM77" s="14"/>
      <c r="GN77" s="15"/>
      <c r="GO77" s="13"/>
      <c r="GQ77" s="19"/>
      <c r="GR77" s="19"/>
      <c r="GT77" s="3"/>
      <c r="GU77" s="3"/>
      <c r="GV77" s="6"/>
      <c r="GW77" s="8"/>
      <c r="HG77" s="14"/>
      <c r="HH77" s="15"/>
      <c r="HI77" s="13"/>
      <c r="HK77" s="19"/>
      <c r="HL77" s="19"/>
      <c r="HN77" s="3"/>
      <c r="HO77" s="3"/>
      <c r="HP77" s="6"/>
      <c r="HQ77" s="8"/>
      <c r="IA77" s="14"/>
      <c r="IB77" s="15"/>
      <c r="IC77" s="13"/>
      <c r="IE77" s="19"/>
      <c r="IF77" s="19"/>
      <c r="IH77" s="3"/>
      <c r="II77" s="3"/>
      <c r="IJ77" s="6"/>
      <c r="IK77" s="8"/>
      <c r="IU77" s="14"/>
      <c r="IV77" s="15"/>
      <c r="IW77" s="13"/>
      <c r="IY77" s="19"/>
      <c r="IZ77" s="19"/>
      <c r="JB77" s="3"/>
      <c r="JC77" s="3"/>
      <c r="JD77" s="6"/>
      <c r="JE77" s="8"/>
      <c r="JO77" s="14"/>
      <c r="JP77" s="15"/>
      <c r="JQ77" s="13"/>
      <c r="JS77" s="19"/>
      <c r="JT77" s="19"/>
      <c r="JV77" s="3"/>
      <c r="JW77" s="3"/>
      <c r="JX77" s="6"/>
      <c r="JY77" s="8"/>
      <c r="KI77" s="14"/>
      <c r="KJ77" s="15"/>
      <c r="KK77" s="13"/>
      <c r="KM77" s="19"/>
      <c r="KN77" s="19"/>
      <c r="KP77" s="3"/>
      <c r="KQ77" s="3"/>
      <c r="KR77" s="6"/>
      <c r="KS77" s="8"/>
      <c r="LC77" s="14"/>
      <c r="LD77" s="15"/>
      <c r="LE77" s="13"/>
      <c r="LG77" s="19"/>
      <c r="LH77" s="19"/>
      <c r="LJ77" s="3"/>
      <c r="LK77" s="3"/>
      <c r="LL77" s="6"/>
      <c r="LM77" s="8"/>
      <c r="LW77" s="14"/>
      <c r="LX77" s="15"/>
      <c r="LY77" s="13"/>
      <c r="MA77" s="19"/>
      <c r="MB77" s="19"/>
      <c r="MD77" s="3"/>
      <c r="ME77" s="3"/>
      <c r="MF77" s="6"/>
      <c r="MG77" s="8"/>
      <c r="MQ77" s="14"/>
      <c r="MR77" s="15"/>
      <c r="MS77" s="13"/>
      <c r="MU77" s="19"/>
      <c r="MV77" s="19"/>
      <c r="MX77" s="3"/>
      <c r="MY77" s="3"/>
      <c r="MZ77" s="6"/>
      <c r="NA77" s="8"/>
      <c r="NK77" s="14"/>
      <c r="NL77" s="15"/>
      <c r="NM77" s="13"/>
      <c r="NO77" s="19"/>
      <c r="NP77" s="19"/>
      <c r="NR77" s="3"/>
      <c r="NS77" s="3"/>
      <c r="NT77" s="6"/>
      <c r="NU77" s="8"/>
      <c r="OE77" s="14"/>
      <c r="OF77" s="15"/>
      <c r="OG77" s="13"/>
      <c r="OI77" s="19"/>
      <c r="OJ77" s="19"/>
      <c r="OL77" s="3"/>
      <c r="OM77" s="3"/>
      <c r="ON77" s="6"/>
      <c r="OO77" s="8"/>
      <c r="OY77" s="14"/>
      <c r="OZ77" s="15"/>
      <c r="PA77" s="13"/>
      <c r="PC77" s="19"/>
      <c r="PD77" s="19"/>
    </row>
    <row r="78" spans="1:420" ht="28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4">
        <v>101</v>
      </c>
      <c r="P78" s="15">
        <v>98.54</v>
      </c>
      <c r="Q78" s="13" t="s">
        <v>8315</v>
      </c>
      <c r="R78" t="s">
        <v>8316</v>
      </c>
      <c r="S78" s="19">
        <v>41829.788252314815</v>
      </c>
      <c r="T78" s="19">
        <v>41839.208333333336</v>
      </c>
      <c r="V78" s="3"/>
      <c r="W78" s="3"/>
      <c r="X78" s="6"/>
      <c r="Y78" s="8"/>
      <c r="AI78" s="14"/>
      <c r="AJ78" s="15"/>
      <c r="AK78" s="13"/>
      <c r="AM78" s="19"/>
      <c r="AN78" s="19"/>
      <c r="AP78" s="3"/>
      <c r="AQ78" s="3"/>
      <c r="AR78" s="6"/>
      <c r="AS78" s="8"/>
      <c r="BC78" s="14"/>
      <c r="BD78" s="15"/>
      <c r="BE78" s="13"/>
      <c r="BG78" s="19"/>
      <c r="BH78" s="19"/>
      <c r="BJ78" s="3"/>
      <c r="BK78" s="3"/>
      <c r="BL78" s="6"/>
      <c r="BM78" s="8"/>
      <c r="BW78" s="14"/>
      <c r="BX78" s="15"/>
      <c r="BY78" s="13"/>
      <c r="CA78" s="19"/>
      <c r="CB78" s="19"/>
      <c r="CD78" s="3"/>
      <c r="CE78" s="3"/>
      <c r="CF78" s="6"/>
      <c r="CG78" s="8"/>
      <c r="CQ78" s="14"/>
      <c r="CR78" s="15"/>
      <c r="CS78" s="13"/>
      <c r="CU78" s="19"/>
      <c r="CV78" s="19"/>
      <c r="CX78" s="3"/>
      <c r="CY78" s="3"/>
      <c r="CZ78" s="6"/>
      <c r="DA78" s="8"/>
      <c r="DK78" s="14"/>
      <c r="DL78" s="15"/>
      <c r="DM78" s="13"/>
      <c r="DO78" s="19"/>
      <c r="DP78" s="19"/>
      <c r="DR78" s="3"/>
      <c r="DS78" s="3"/>
      <c r="DT78" s="6"/>
      <c r="DU78" s="8"/>
      <c r="EE78" s="14"/>
      <c r="EF78" s="15"/>
      <c r="EG78" s="13"/>
      <c r="EI78" s="19"/>
      <c r="EJ78" s="19"/>
      <c r="EL78" s="3"/>
      <c r="EM78" s="3"/>
      <c r="EN78" s="6"/>
      <c r="EO78" s="8"/>
      <c r="EY78" s="14"/>
      <c r="EZ78" s="15"/>
      <c r="FA78" s="13"/>
      <c r="FC78" s="19"/>
      <c r="FD78" s="19"/>
      <c r="FF78" s="3"/>
      <c r="FG78" s="3"/>
      <c r="FH78" s="6"/>
      <c r="FI78" s="8"/>
      <c r="FS78" s="14"/>
      <c r="FT78" s="15"/>
      <c r="FU78" s="13"/>
      <c r="FW78" s="19"/>
      <c r="FX78" s="19"/>
      <c r="FZ78" s="3"/>
      <c r="GA78" s="3"/>
      <c r="GB78" s="6"/>
      <c r="GC78" s="8"/>
      <c r="GM78" s="14"/>
      <c r="GN78" s="15"/>
      <c r="GO78" s="13"/>
      <c r="GQ78" s="19"/>
      <c r="GR78" s="19"/>
      <c r="GT78" s="3"/>
      <c r="GU78" s="3"/>
      <c r="GV78" s="6"/>
      <c r="GW78" s="8"/>
      <c r="HG78" s="14"/>
      <c r="HH78" s="15"/>
      <c r="HI78" s="13"/>
      <c r="HK78" s="19"/>
      <c r="HL78" s="19"/>
      <c r="HN78" s="3"/>
      <c r="HO78" s="3"/>
      <c r="HP78" s="6"/>
      <c r="HQ78" s="8"/>
      <c r="IA78" s="14"/>
      <c r="IB78" s="15"/>
      <c r="IC78" s="13"/>
      <c r="IE78" s="19"/>
      <c r="IF78" s="19"/>
      <c r="IH78" s="3"/>
      <c r="II78" s="3"/>
      <c r="IJ78" s="6"/>
      <c r="IK78" s="8"/>
      <c r="IU78" s="14"/>
      <c r="IV78" s="15"/>
      <c r="IW78" s="13"/>
      <c r="IY78" s="19"/>
      <c r="IZ78" s="19"/>
      <c r="JB78" s="3"/>
      <c r="JC78" s="3"/>
      <c r="JD78" s="6"/>
      <c r="JE78" s="8"/>
      <c r="JO78" s="14"/>
      <c r="JP78" s="15"/>
      <c r="JQ78" s="13"/>
      <c r="JS78" s="19"/>
      <c r="JT78" s="19"/>
      <c r="JV78" s="3"/>
      <c r="JW78" s="3"/>
      <c r="JX78" s="6"/>
      <c r="JY78" s="8"/>
      <c r="KI78" s="14"/>
      <c r="KJ78" s="15"/>
      <c r="KK78" s="13"/>
      <c r="KM78" s="19"/>
      <c r="KN78" s="19"/>
      <c r="KP78" s="3"/>
      <c r="KQ78" s="3"/>
      <c r="KR78" s="6"/>
      <c r="KS78" s="8"/>
      <c r="LC78" s="14"/>
      <c r="LD78" s="15"/>
      <c r="LE78" s="13"/>
      <c r="LG78" s="19"/>
      <c r="LH78" s="19"/>
      <c r="LJ78" s="3"/>
      <c r="LK78" s="3"/>
      <c r="LL78" s="6"/>
      <c r="LM78" s="8"/>
      <c r="LW78" s="14"/>
      <c r="LX78" s="15"/>
      <c r="LY78" s="13"/>
      <c r="MA78" s="19"/>
      <c r="MB78" s="19"/>
      <c r="MD78" s="3"/>
      <c r="ME78" s="3"/>
      <c r="MF78" s="6"/>
      <c r="MG78" s="8"/>
      <c r="MQ78" s="14"/>
      <c r="MR78" s="15"/>
      <c r="MS78" s="13"/>
      <c r="MU78" s="19"/>
      <c r="MV78" s="19"/>
      <c r="MX78" s="3"/>
      <c r="MY78" s="3"/>
      <c r="MZ78" s="6"/>
      <c r="NA78" s="8"/>
      <c r="NK78" s="14"/>
      <c r="NL78" s="15"/>
      <c r="NM78" s="13"/>
      <c r="NO78" s="19"/>
      <c r="NP78" s="19"/>
      <c r="NR78" s="3"/>
      <c r="NS78" s="3"/>
      <c r="NT78" s="6"/>
      <c r="NU78" s="8"/>
      <c r="OE78" s="14"/>
      <c r="OF78" s="15"/>
      <c r="OG78" s="13"/>
      <c r="OI78" s="19"/>
      <c r="OJ78" s="19"/>
      <c r="OL78" s="3"/>
      <c r="OM78" s="3"/>
      <c r="ON78" s="6"/>
      <c r="OO78" s="8"/>
      <c r="OY78" s="14"/>
      <c r="OZ78" s="15"/>
      <c r="PA78" s="13"/>
      <c r="PC78" s="19"/>
      <c r="PD78" s="19"/>
    </row>
    <row r="79" spans="1:420" ht="28.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4">
        <v>114</v>
      </c>
      <c r="P79" s="15">
        <v>82.61</v>
      </c>
      <c r="Q79" s="13" t="s">
        <v>8315</v>
      </c>
      <c r="R79" t="s">
        <v>8316</v>
      </c>
      <c r="S79" s="19">
        <v>41447.839722222219</v>
      </c>
      <c r="T79" s="19">
        <v>41477.839722222219</v>
      </c>
      <c r="V79" s="3"/>
      <c r="W79" s="3"/>
      <c r="X79" s="6"/>
      <c r="Y79" s="8"/>
      <c r="AI79" s="14"/>
      <c r="AJ79" s="15"/>
      <c r="AK79" s="13"/>
      <c r="AM79" s="19"/>
      <c r="AN79" s="19"/>
      <c r="AP79" s="3"/>
      <c r="AQ79" s="3"/>
      <c r="AR79" s="6"/>
      <c r="AS79" s="8"/>
      <c r="BC79" s="14"/>
      <c r="BD79" s="15"/>
      <c r="BE79" s="13"/>
      <c r="BG79" s="19"/>
      <c r="BH79" s="19"/>
      <c r="BJ79" s="3"/>
      <c r="BK79" s="3"/>
      <c r="BL79" s="6"/>
      <c r="BM79" s="8"/>
      <c r="BW79" s="14"/>
      <c r="BX79" s="15"/>
      <c r="BY79" s="13"/>
      <c r="CA79" s="19"/>
      <c r="CB79" s="19"/>
      <c r="CD79" s="3"/>
      <c r="CE79" s="3"/>
      <c r="CF79" s="6"/>
      <c r="CG79" s="8"/>
      <c r="CQ79" s="14"/>
      <c r="CR79" s="15"/>
      <c r="CS79" s="13"/>
      <c r="CU79" s="19"/>
      <c r="CV79" s="19"/>
      <c r="CX79" s="3"/>
      <c r="CY79" s="3"/>
      <c r="CZ79" s="6"/>
      <c r="DA79" s="8"/>
      <c r="DK79" s="14"/>
      <c r="DL79" s="15"/>
      <c r="DM79" s="13"/>
      <c r="DO79" s="19"/>
      <c r="DP79" s="19"/>
      <c r="DR79" s="3"/>
      <c r="DS79" s="3"/>
      <c r="DT79" s="6"/>
      <c r="DU79" s="8"/>
      <c r="EE79" s="14"/>
      <c r="EF79" s="15"/>
      <c r="EG79" s="13"/>
      <c r="EI79" s="19"/>
      <c r="EJ79" s="19"/>
      <c r="EL79" s="3"/>
      <c r="EM79" s="3"/>
      <c r="EN79" s="6"/>
      <c r="EO79" s="8"/>
      <c r="EY79" s="14"/>
      <c r="EZ79" s="15"/>
      <c r="FA79" s="13"/>
      <c r="FC79" s="19"/>
      <c r="FD79" s="19"/>
      <c r="FF79" s="3"/>
      <c r="FG79" s="3"/>
      <c r="FH79" s="6"/>
      <c r="FI79" s="8"/>
      <c r="FS79" s="14"/>
      <c r="FT79" s="15"/>
      <c r="FU79" s="13"/>
      <c r="FW79" s="19"/>
      <c r="FX79" s="19"/>
      <c r="FZ79" s="3"/>
      <c r="GA79" s="3"/>
      <c r="GB79" s="6"/>
      <c r="GC79" s="8"/>
      <c r="GM79" s="14"/>
      <c r="GN79" s="15"/>
      <c r="GO79" s="13"/>
      <c r="GQ79" s="19"/>
      <c r="GR79" s="19"/>
      <c r="GT79" s="3"/>
      <c r="GU79" s="3"/>
      <c r="GV79" s="6"/>
      <c r="GW79" s="8"/>
      <c r="HG79" s="14"/>
      <c r="HH79" s="15"/>
      <c r="HI79" s="13"/>
      <c r="HK79" s="19"/>
      <c r="HL79" s="19"/>
      <c r="HN79" s="3"/>
      <c r="HO79" s="3"/>
      <c r="HP79" s="6"/>
      <c r="HQ79" s="8"/>
      <c r="IA79" s="14"/>
      <c r="IB79" s="15"/>
      <c r="IC79" s="13"/>
      <c r="IE79" s="19"/>
      <c r="IF79" s="19"/>
      <c r="IH79" s="3"/>
      <c r="II79" s="3"/>
      <c r="IJ79" s="6"/>
      <c r="IK79" s="8"/>
      <c r="IU79" s="14"/>
      <c r="IV79" s="15"/>
      <c r="IW79" s="13"/>
      <c r="IY79" s="19"/>
      <c r="IZ79" s="19"/>
      <c r="JB79" s="3"/>
      <c r="JC79" s="3"/>
      <c r="JD79" s="6"/>
      <c r="JE79" s="8"/>
      <c r="JO79" s="14"/>
      <c r="JP79" s="15"/>
      <c r="JQ79" s="13"/>
      <c r="JS79" s="19"/>
      <c r="JT79" s="19"/>
      <c r="JV79" s="3"/>
      <c r="JW79" s="3"/>
      <c r="JX79" s="6"/>
      <c r="JY79" s="8"/>
      <c r="KI79" s="14"/>
      <c r="KJ79" s="15"/>
      <c r="KK79" s="13"/>
      <c r="KM79" s="19"/>
      <c r="KN79" s="19"/>
      <c r="KP79" s="3"/>
      <c r="KQ79" s="3"/>
      <c r="KR79" s="6"/>
      <c r="KS79" s="8"/>
      <c r="LC79" s="14"/>
      <c r="LD79" s="15"/>
      <c r="LE79" s="13"/>
      <c r="LG79" s="19"/>
      <c r="LH79" s="19"/>
      <c r="LJ79" s="3"/>
      <c r="LK79" s="3"/>
      <c r="LL79" s="6"/>
      <c r="LM79" s="8"/>
      <c r="LW79" s="14"/>
      <c r="LX79" s="15"/>
      <c r="LY79" s="13"/>
      <c r="MA79" s="19"/>
      <c r="MB79" s="19"/>
      <c r="MD79" s="3"/>
      <c r="ME79" s="3"/>
      <c r="MF79" s="6"/>
      <c r="MG79" s="8"/>
      <c r="MQ79" s="14"/>
      <c r="MR79" s="15"/>
      <c r="MS79" s="13"/>
      <c r="MU79" s="19"/>
      <c r="MV79" s="19"/>
      <c r="MX79" s="3"/>
      <c r="MY79" s="3"/>
      <c r="MZ79" s="6"/>
      <c r="NA79" s="8"/>
      <c r="NK79" s="14"/>
      <c r="NL79" s="15"/>
      <c r="NM79" s="13"/>
      <c r="NO79" s="19"/>
      <c r="NP79" s="19"/>
      <c r="NR79" s="3"/>
      <c r="NS79" s="3"/>
      <c r="NT79" s="6"/>
      <c r="NU79" s="8"/>
      <c r="OE79" s="14"/>
      <c r="OF79" s="15"/>
      <c r="OG79" s="13"/>
      <c r="OI79" s="19"/>
      <c r="OJ79" s="19"/>
      <c r="OL79" s="3"/>
      <c r="OM79" s="3"/>
      <c r="ON79" s="6"/>
      <c r="OO79" s="8"/>
      <c r="OY79" s="14"/>
      <c r="OZ79" s="15"/>
      <c r="PA79" s="13"/>
      <c r="PC79" s="19"/>
      <c r="PD79" s="19"/>
    </row>
    <row r="80" spans="1:420" ht="28.5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4">
        <v>133</v>
      </c>
      <c r="P80" s="15">
        <v>38.5</v>
      </c>
      <c r="Q80" s="13" t="s">
        <v>8315</v>
      </c>
      <c r="R80" t="s">
        <v>8316</v>
      </c>
      <c r="S80" s="19">
        <v>40884.066678240742</v>
      </c>
      <c r="T80" s="19">
        <v>40926.958333333336</v>
      </c>
      <c r="V80" s="3"/>
      <c r="W80" s="3"/>
      <c r="X80" s="6"/>
      <c r="Y80" s="8"/>
      <c r="AI80" s="14"/>
      <c r="AJ80" s="15"/>
      <c r="AK80" s="13"/>
      <c r="AM80" s="19"/>
      <c r="AN80" s="19"/>
      <c r="AP80" s="3"/>
      <c r="AQ80" s="3"/>
      <c r="AR80" s="6"/>
      <c r="AS80" s="8"/>
      <c r="BC80" s="14"/>
      <c r="BD80" s="15"/>
      <c r="BE80" s="13"/>
      <c r="BG80" s="19"/>
      <c r="BH80" s="19"/>
      <c r="BJ80" s="3"/>
      <c r="BK80" s="3"/>
      <c r="BL80" s="6"/>
      <c r="BM80" s="8"/>
      <c r="BW80" s="14"/>
      <c r="BX80" s="15"/>
      <c r="BY80" s="13"/>
      <c r="CA80" s="19"/>
      <c r="CB80" s="19"/>
      <c r="CD80" s="3"/>
      <c r="CE80" s="3"/>
      <c r="CF80" s="6"/>
      <c r="CG80" s="8"/>
      <c r="CQ80" s="14"/>
      <c r="CR80" s="15"/>
      <c r="CS80" s="13"/>
      <c r="CU80" s="19"/>
      <c r="CV80" s="19"/>
      <c r="CX80" s="3"/>
      <c r="CY80" s="3"/>
      <c r="CZ80" s="6"/>
      <c r="DA80" s="8"/>
      <c r="DK80" s="14"/>
      <c r="DL80" s="15"/>
      <c r="DM80" s="13"/>
      <c r="DO80" s="19"/>
      <c r="DP80" s="19"/>
      <c r="DR80" s="3"/>
      <c r="DS80" s="3"/>
      <c r="DT80" s="6"/>
      <c r="DU80" s="8"/>
      <c r="EE80" s="14"/>
      <c r="EF80" s="15"/>
      <c r="EG80" s="13"/>
      <c r="EI80" s="19"/>
      <c r="EJ80" s="19"/>
      <c r="EL80" s="3"/>
      <c r="EM80" s="3"/>
      <c r="EN80" s="6"/>
      <c r="EO80" s="8"/>
      <c r="EY80" s="14"/>
      <c r="EZ80" s="15"/>
      <c r="FA80" s="13"/>
      <c r="FC80" s="19"/>
      <c r="FD80" s="19"/>
      <c r="FF80" s="3"/>
      <c r="FG80" s="3"/>
      <c r="FH80" s="6"/>
      <c r="FI80" s="8"/>
      <c r="FS80" s="14"/>
      <c r="FT80" s="15"/>
      <c r="FU80" s="13"/>
      <c r="FW80" s="19"/>
      <c r="FX80" s="19"/>
      <c r="FZ80" s="3"/>
      <c r="GA80" s="3"/>
      <c r="GB80" s="6"/>
      <c r="GC80" s="8"/>
      <c r="GM80" s="14"/>
      <c r="GN80" s="15"/>
      <c r="GO80" s="13"/>
      <c r="GQ80" s="19"/>
      <c r="GR80" s="19"/>
      <c r="GT80" s="3"/>
      <c r="GU80" s="3"/>
      <c r="GV80" s="6"/>
      <c r="GW80" s="8"/>
      <c r="HG80" s="14"/>
      <c r="HH80" s="15"/>
      <c r="HI80" s="13"/>
      <c r="HK80" s="19"/>
      <c r="HL80" s="19"/>
      <c r="HN80" s="3"/>
      <c r="HO80" s="3"/>
      <c r="HP80" s="6"/>
      <c r="HQ80" s="8"/>
      <c r="IA80" s="14"/>
      <c r="IB80" s="15"/>
      <c r="IC80" s="13"/>
      <c r="IE80" s="19"/>
      <c r="IF80" s="19"/>
      <c r="IH80" s="3"/>
      <c r="II80" s="3"/>
      <c r="IJ80" s="6"/>
      <c r="IK80" s="8"/>
      <c r="IU80" s="14"/>
      <c r="IV80" s="15"/>
      <c r="IW80" s="13"/>
      <c r="IY80" s="19"/>
      <c r="IZ80" s="19"/>
      <c r="JB80" s="3"/>
      <c r="JC80" s="3"/>
      <c r="JD80" s="6"/>
      <c r="JE80" s="8"/>
      <c r="JO80" s="14"/>
      <c r="JP80" s="15"/>
      <c r="JQ80" s="13"/>
      <c r="JS80" s="19"/>
      <c r="JT80" s="19"/>
      <c r="JV80" s="3"/>
      <c r="JW80" s="3"/>
      <c r="JX80" s="6"/>
      <c r="JY80" s="8"/>
      <c r="KI80" s="14"/>
      <c r="KJ80" s="15"/>
      <c r="KK80" s="13"/>
      <c r="KM80" s="19"/>
      <c r="KN80" s="19"/>
      <c r="KP80" s="3"/>
      <c r="KQ80" s="3"/>
      <c r="KR80" s="6"/>
      <c r="KS80" s="8"/>
      <c r="LC80" s="14"/>
      <c r="LD80" s="15"/>
      <c r="LE80" s="13"/>
      <c r="LG80" s="19"/>
      <c r="LH80" s="19"/>
      <c r="LJ80" s="3"/>
      <c r="LK80" s="3"/>
      <c r="LL80" s="6"/>
      <c r="LM80" s="8"/>
      <c r="LW80" s="14"/>
      <c r="LX80" s="15"/>
      <c r="LY80" s="13"/>
      <c r="MA80" s="19"/>
      <c r="MB80" s="19"/>
      <c r="MD80" s="3"/>
      <c r="ME80" s="3"/>
      <c r="MF80" s="6"/>
      <c r="MG80" s="8"/>
      <c r="MQ80" s="14"/>
      <c r="MR80" s="15"/>
      <c r="MS80" s="13"/>
      <c r="MU80" s="19"/>
      <c r="MV80" s="19"/>
      <c r="MX80" s="3"/>
      <c r="MY80" s="3"/>
      <c r="MZ80" s="6"/>
      <c r="NA80" s="8"/>
      <c r="NK80" s="14"/>
      <c r="NL80" s="15"/>
      <c r="NM80" s="13"/>
      <c r="NO80" s="19"/>
      <c r="NP80" s="19"/>
      <c r="NR80" s="3"/>
      <c r="NS80" s="3"/>
      <c r="NT80" s="6"/>
      <c r="NU80" s="8"/>
      <c r="OE80" s="14"/>
      <c r="OF80" s="15"/>
      <c r="OG80" s="13"/>
      <c r="OI80" s="19"/>
      <c r="OJ80" s="19"/>
      <c r="OL80" s="3"/>
      <c r="OM80" s="3"/>
      <c r="ON80" s="6"/>
      <c r="OO80" s="8"/>
      <c r="OY80" s="14"/>
      <c r="OZ80" s="15"/>
      <c r="PA80" s="13"/>
      <c r="PC80" s="19"/>
      <c r="PD80" s="19"/>
    </row>
    <row r="81" spans="1:420" ht="42.7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4">
        <v>102</v>
      </c>
      <c r="P81" s="15">
        <v>80.16</v>
      </c>
      <c r="Q81" s="13" t="s">
        <v>8315</v>
      </c>
      <c r="R81" t="s">
        <v>8316</v>
      </c>
      <c r="S81" s="19">
        <v>41841.26489583333</v>
      </c>
      <c r="T81" s="19">
        <v>41864.207638888889</v>
      </c>
      <c r="V81" s="3"/>
      <c r="W81" s="3"/>
      <c r="X81" s="6"/>
      <c r="Y81" s="8"/>
      <c r="AI81" s="14"/>
      <c r="AJ81" s="15"/>
      <c r="AK81" s="13"/>
      <c r="AM81" s="19"/>
      <c r="AN81" s="19"/>
      <c r="AP81" s="3"/>
      <c r="AQ81" s="3"/>
      <c r="AR81" s="6"/>
      <c r="AS81" s="8"/>
      <c r="BC81" s="14"/>
      <c r="BD81" s="15"/>
      <c r="BE81" s="13"/>
      <c r="BG81" s="19"/>
      <c r="BH81" s="19"/>
      <c r="BJ81" s="3"/>
      <c r="BK81" s="3"/>
      <c r="BL81" s="6"/>
      <c r="BM81" s="8"/>
      <c r="BW81" s="14"/>
      <c r="BX81" s="15"/>
      <c r="BY81" s="13"/>
      <c r="CA81" s="19"/>
      <c r="CB81" s="19"/>
      <c r="CD81" s="3"/>
      <c r="CE81" s="3"/>
      <c r="CF81" s="6"/>
      <c r="CG81" s="8"/>
      <c r="CQ81" s="14"/>
      <c r="CR81" s="15"/>
      <c r="CS81" s="13"/>
      <c r="CU81" s="19"/>
      <c r="CV81" s="19"/>
      <c r="CX81" s="3"/>
      <c r="CY81" s="3"/>
      <c r="CZ81" s="6"/>
      <c r="DA81" s="8"/>
      <c r="DK81" s="14"/>
      <c r="DL81" s="15"/>
      <c r="DM81" s="13"/>
      <c r="DO81" s="19"/>
      <c r="DP81" s="19"/>
      <c r="DR81" s="3"/>
      <c r="DS81" s="3"/>
      <c r="DT81" s="6"/>
      <c r="DU81" s="8"/>
      <c r="EE81" s="14"/>
      <c r="EF81" s="15"/>
      <c r="EG81" s="13"/>
      <c r="EI81" s="19"/>
      <c r="EJ81" s="19"/>
      <c r="EL81" s="3"/>
      <c r="EM81" s="3"/>
      <c r="EN81" s="6"/>
      <c r="EO81" s="8"/>
      <c r="EY81" s="14"/>
      <c r="EZ81" s="15"/>
      <c r="FA81" s="13"/>
      <c r="FC81" s="19"/>
      <c r="FD81" s="19"/>
      <c r="FF81" s="3"/>
      <c r="FG81" s="3"/>
      <c r="FH81" s="6"/>
      <c r="FI81" s="8"/>
      <c r="FS81" s="14"/>
      <c r="FT81" s="15"/>
      <c r="FU81" s="13"/>
      <c r="FW81" s="19"/>
      <c r="FX81" s="19"/>
      <c r="FZ81" s="3"/>
      <c r="GA81" s="3"/>
      <c r="GB81" s="6"/>
      <c r="GC81" s="8"/>
      <c r="GM81" s="14"/>
      <c r="GN81" s="15"/>
      <c r="GO81" s="13"/>
      <c r="GQ81" s="19"/>
      <c r="GR81" s="19"/>
      <c r="GT81" s="3"/>
      <c r="GU81" s="3"/>
      <c r="GV81" s="6"/>
      <c r="GW81" s="8"/>
      <c r="HG81" s="14"/>
      <c r="HH81" s="15"/>
      <c r="HI81" s="13"/>
      <c r="HK81" s="19"/>
      <c r="HL81" s="19"/>
      <c r="HN81" s="3"/>
      <c r="HO81" s="3"/>
      <c r="HP81" s="6"/>
      <c r="HQ81" s="8"/>
      <c r="IA81" s="14"/>
      <c r="IB81" s="15"/>
      <c r="IC81" s="13"/>
      <c r="IE81" s="19"/>
      <c r="IF81" s="19"/>
      <c r="IH81" s="3"/>
      <c r="II81" s="3"/>
      <c r="IJ81" s="6"/>
      <c r="IK81" s="8"/>
      <c r="IU81" s="14"/>
      <c r="IV81" s="15"/>
      <c r="IW81" s="13"/>
      <c r="IY81" s="19"/>
      <c r="IZ81" s="19"/>
      <c r="JB81" s="3"/>
      <c r="JC81" s="3"/>
      <c r="JD81" s="6"/>
      <c r="JE81" s="8"/>
      <c r="JO81" s="14"/>
      <c r="JP81" s="15"/>
      <c r="JQ81" s="13"/>
      <c r="JS81" s="19"/>
      <c r="JT81" s="19"/>
      <c r="JV81" s="3"/>
      <c r="JW81" s="3"/>
      <c r="JX81" s="6"/>
      <c r="JY81" s="8"/>
      <c r="KI81" s="14"/>
      <c r="KJ81" s="15"/>
      <c r="KK81" s="13"/>
      <c r="KM81" s="19"/>
      <c r="KN81" s="19"/>
      <c r="KP81" s="3"/>
      <c r="KQ81" s="3"/>
      <c r="KR81" s="6"/>
      <c r="KS81" s="8"/>
      <c r="LC81" s="14"/>
      <c r="LD81" s="15"/>
      <c r="LE81" s="13"/>
      <c r="LG81" s="19"/>
      <c r="LH81" s="19"/>
      <c r="LJ81" s="3"/>
      <c r="LK81" s="3"/>
      <c r="LL81" s="6"/>
      <c r="LM81" s="8"/>
      <c r="LW81" s="14"/>
      <c r="LX81" s="15"/>
      <c r="LY81" s="13"/>
      <c r="MA81" s="19"/>
      <c r="MB81" s="19"/>
      <c r="MD81" s="3"/>
      <c r="ME81" s="3"/>
      <c r="MF81" s="6"/>
      <c r="MG81" s="8"/>
      <c r="MQ81" s="14"/>
      <c r="MR81" s="15"/>
      <c r="MS81" s="13"/>
      <c r="MU81" s="19"/>
      <c r="MV81" s="19"/>
      <c r="MX81" s="3"/>
      <c r="MY81" s="3"/>
      <c r="MZ81" s="6"/>
      <c r="NA81" s="8"/>
      <c r="NK81" s="14"/>
      <c r="NL81" s="15"/>
      <c r="NM81" s="13"/>
      <c r="NO81" s="19"/>
      <c r="NP81" s="19"/>
      <c r="NR81" s="3"/>
      <c r="NS81" s="3"/>
      <c r="NT81" s="6"/>
      <c r="NU81" s="8"/>
      <c r="OE81" s="14"/>
      <c r="OF81" s="15"/>
      <c r="OG81" s="13"/>
      <c r="OI81" s="19"/>
      <c r="OJ81" s="19"/>
      <c r="OL81" s="3"/>
      <c r="OM81" s="3"/>
      <c r="ON81" s="6"/>
      <c r="OO81" s="8"/>
      <c r="OY81" s="14"/>
      <c r="OZ81" s="15"/>
      <c r="PA81" s="13"/>
      <c r="PC81" s="19"/>
      <c r="PD81" s="19"/>
    </row>
    <row r="82" spans="1:420" ht="42.75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4">
        <v>127</v>
      </c>
      <c r="P82" s="15">
        <v>80.73</v>
      </c>
      <c r="Q82" s="13" t="s">
        <v>8315</v>
      </c>
      <c r="R82" t="s">
        <v>8316</v>
      </c>
      <c r="S82" s="19">
        <v>41799.685902777775</v>
      </c>
      <c r="T82" s="19">
        <v>41827.083333333336</v>
      </c>
      <c r="V82" s="3"/>
      <c r="W82" s="3"/>
      <c r="X82" s="6"/>
      <c r="Y82" s="8"/>
      <c r="AI82" s="14"/>
      <c r="AJ82" s="15"/>
      <c r="AK82" s="13"/>
      <c r="AM82" s="19"/>
      <c r="AN82" s="19"/>
      <c r="AP82" s="3"/>
      <c r="AQ82" s="3"/>
      <c r="AR82" s="6"/>
      <c r="AS82" s="8"/>
      <c r="BC82" s="14"/>
      <c r="BD82" s="15"/>
      <c r="BE82" s="13"/>
      <c r="BG82" s="19"/>
      <c r="BH82" s="19"/>
      <c r="BJ82" s="3"/>
      <c r="BK82" s="3"/>
      <c r="BL82" s="6"/>
      <c r="BM82" s="8"/>
      <c r="BW82" s="14"/>
      <c r="BX82" s="15"/>
      <c r="BY82" s="13"/>
      <c r="CA82" s="19"/>
      <c r="CB82" s="19"/>
      <c r="CD82" s="3"/>
      <c r="CE82" s="3"/>
      <c r="CF82" s="6"/>
      <c r="CG82" s="8"/>
      <c r="CQ82" s="14"/>
      <c r="CR82" s="15"/>
      <c r="CS82" s="13"/>
      <c r="CU82" s="19"/>
      <c r="CV82" s="19"/>
      <c r="CX82" s="3"/>
      <c r="CY82" s="3"/>
      <c r="CZ82" s="6"/>
      <c r="DA82" s="8"/>
      <c r="DK82" s="14"/>
      <c r="DL82" s="15"/>
      <c r="DM82" s="13"/>
      <c r="DO82" s="19"/>
      <c r="DP82" s="19"/>
      <c r="DR82" s="3"/>
      <c r="DS82" s="3"/>
      <c r="DT82" s="6"/>
      <c r="DU82" s="8"/>
      <c r="EE82" s="14"/>
      <c r="EF82" s="15"/>
      <c r="EG82" s="13"/>
      <c r="EI82" s="19"/>
      <c r="EJ82" s="19"/>
      <c r="EL82" s="3"/>
      <c r="EM82" s="3"/>
      <c r="EN82" s="6"/>
      <c r="EO82" s="8"/>
      <c r="EY82" s="14"/>
      <c r="EZ82" s="15"/>
      <c r="FA82" s="13"/>
      <c r="FC82" s="19"/>
      <c r="FD82" s="19"/>
      <c r="FF82" s="3"/>
      <c r="FG82" s="3"/>
      <c r="FH82" s="6"/>
      <c r="FI82" s="8"/>
      <c r="FS82" s="14"/>
      <c r="FT82" s="15"/>
      <c r="FU82" s="13"/>
      <c r="FW82" s="19"/>
      <c r="FX82" s="19"/>
      <c r="FZ82" s="3"/>
      <c r="GA82" s="3"/>
      <c r="GB82" s="6"/>
      <c r="GC82" s="8"/>
      <c r="GM82" s="14"/>
      <c r="GN82" s="15"/>
      <c r="GO82" s="13"/>
      <c r="GQ82" s="19"/>
      <c r="GR82" s="19"/>
      <c r="GT82" s="3"/>
      <c r="GU82" s="3"/>
      <c r="GV82" s="6"/>
      <c r="GW82" s="8"/>
      <c r="HG82" s="14"/>
      <c r="HH82" s="15"/>
      <c r="HI82" s="13"/>
      <c r="HK82" s="19"/>
      <c r="HL82" s="19"/>
      <c r="HN82" s="3"/>
      <c r="HO82" s="3"/>
      <c r="HP82" s="6"/>
      <c r="HQ82" s="8"/>
      <c r="IA82" s="14"/>
      <c r="IB82" s="15"/>
      <c r="IC82" s="13"/>
      <c r="IE82" s="19"/>
      <c r="IF82" s="19"/>
      <c r="IH82" s="3"/>
      <c r="II82" s="3"/>
      <c r="IJ82" s="6"/>
      <c r="IK82" s="8"/>
      <c r="IU82" s="14"/>
      <c r="IV82" s="15"/>
      <c r="IW82" s="13"/>
      <c r="IY82" s="19"/>
      <c r="IZ82" s="19"/>
      <c r="JB82" s="3"/>
      <c r="JC82" s="3"/>
      <c r="JD82" s="6"/>
      <c r="JE82" s="8"/>
      <c r="JO82" s="14"/>
      <c r="JP82" s="15"/>
      <c r="JQ82" s="13"/>
      <c r="JS82" s="19"/>
      <c r="JT82" s="19"/>
      <c r="JV82" s="3"/>
      <c r="JW82" s="3"/>
      <c r="JX82" s="6"/>
      <c r="JY82" s="8"/>
      <c r="KI82" s="14"/>
      <c r="KJ82" s="15"/>
      <c r="KK82" s="13"/>
      <c r="KM82" s="19"/>
      <c r="KN82" s="19"/>
      <c r="KP82" s="3"/>
      <c r="KQ82" s="3"/>
      <c r="KR82" s="6"/>
      <c r="KS82" s="8"/>
      <c r="LC82" s="14"/>
      <c r="LD82" s="15"/>
      <c r="LE82" s="13"/>
      <c r="LG82" s="19"/>
      <c r="LH82" s="19"/>
      <c r="LJ82" s="3"/>
      <c r="LK82" s="3"/>
      <c r="LL82" s="6"/>
      <c r="LM82" s="8"/>
      <c r="LW82" s="14"/>
      <c r="LX82" s="15"/>
      <c r="LY82" s="13"/>
      <c r="MA82" s="19"/>
      <c r="MB82" s="19"/>
      <c r="MD82" s="3"/>
      <c r="ME82" s="3"/>
      <c r="MF82" s="6"/>
      <c r="MG82" s="8"/>
      <c r="MQ82" s="14"/>
      <c r="MR82" s="15"/>
      <c r="MS82" s="13"/>
      <c r="MU82" s="19"/>
      <c r="MV82" s="19"/>
      <c r="MX82" s="3"/>
      <c r="MY82" s="3"/>
      <c r="MZ82" s="6"/>
      <c r="NA82" s="8"/>
      <c r="NK82" s="14"/>
      <c r="NL82" s="15"/>
      <c r="NM82" s="13"/>
      <c r="NO82" s="19"/>
      <c r="NP82" s="19"/>
      <c r="NR82" s="3"/>
      <c r="NS82" s="3"/>
      <c r="NT82" s="6"/>
      <c r="NU82" s="8"/>
      <c r="OE82" s="14"/>
      <c r="OF82" s="15"/>
      <c r="OG82" s="13"/>
      <c r="OI82" s="19"/>
      <c r="OJ82" s="19"/>
      <c r="OL82" s="3"/>
      <c r="OM82" s="3"/>
      <c r="ON82" s="6"/>
      <c r="OO82" s="8"/>
      <c r="OY82" s="14"/>
      <c r="OZ82" s="15"/>
      <c r="PA82" s="13"/>
      <c r="PC82" s="19"/>
      <c r="PD82" s="19"/>
    </row>
    <row r="83" spans="1:420" ht="42.7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4">
        <v>111</v>
      </c>
      <c r="P83" s="15">
        <v>200.69</v>
      </c>
      <c r="Q83" s="13" t="s">
        <v>8315</v>
      </c>
      <c r="R83" t="s">
        <v>8316</v>
      </c>
      <c r="S83" s="19">
        <v>41775.753761574073</v>
      </c>
      <c r="T83" s="19">
        <v>41805.753761574073</v>
      </c>
      <c r="V83" s="3"/>
      <c r="W83" s="3"/>
      <c r="X83" s="6"/>
      <c r="Y83" s="8"/>
      <c r="AI83" s="14"/>
      <c r="AJ83" s="15"/>
      <c r="AK83" s="13"/>
      <c r="AM83" s="19"/>
      <c r="AN83" s="19"/>
      <c r="AP83" s="3"/>
      <c r="AQ83" s="3"/>
      <c r="AR83" s="6"/>
      <c r="AS83" s="8"/>
      <c r="BC83" s="14"/>
      <c r="BD83" s="15"/>
      <c r="BE83" s="13"/>
      <c r="BG83" s="19"/>
      <c r="BH83" s="19"/>
      <c r="BJ83" s="3"/>
      <c r="BK83" s="3"/>
      <c r="BL83" s="6"/>
      <c r="BM83" s="8"/>
      <c r="BW83" s="14"/>
      <c r="BX83" s="15"/>
      <c r="BY83" s="13"/>
      <c r="CA83" s="19"/>
      <c r="CB83" s="19"/>
      <c r="CD83" s="3"/>
      <c r="CE83" s="3"/>
      <c r="CF83" s="6"/>
      <c r="CG83" s="8"/>
      <c r="CQ83" s="14"/>
      <c r="CR83" s="15"/>
      <c r="CS83" s="13"/>
      <c r="CU83" s="19"/>
      <c r="CV83" s="19"/>
      <c r="CX83" s="3"/>
      <c r="CY83" s="3"/>
      <c r="CZ83" s="6"/>
      <c r="DA83" s="8"/>
      <c r="DK83" s="14"/>
      <c r="DL83" s="15"/>
      <c r="DM83" s="13"/>
      <c r="DO83" s="19"/>
      <c r="DP83" s="19"/>
      <c r="DR83" s="3"/>
      <c r="DS83" s="3"/>
      <c r="DT83" s="6"/>
      <c r="DU83" s="8"/>
      <c r="EE83" s="14"/>
      <c r="EF83" s="15"/>
      <c r="EG83" s="13"/>
      <c r="EI83" s="19"/>
      <c r="EJ83" s="19"/>
      <c r="EL83" s="3"/>
      <c r="EM83" s="3"/>
      <c r="EN83" s="6"/>
      <c r="EO83" s="8"/>
      <c r="EY83" s="14"/>
      <c r="EZ83" s="15"/>
      <c r="FA83" s="13"/>
      <c r="FC83" s="19"/>
      <c r="FD83" s="19"/>
      <c r="FF83" s="3"/>
      <c r="FG83" s="3"/>
      <c r="FH83" s="6"/>
      <c r="FI83" s="8"/>
      <c r="FS83" s="14"/>
      <c r="FT83" s="15"/>
      <c r="FU83" s="13"/>
      <c r="FW83" s="19"/>
      <c r="FX83" s="19"/>
      <c r="FZ83" s="3"/>
      <c r="GA83" s="3"/>
      <c r="GB83" s="6"/>
      <c r="GC83" s="8"/>
      <c r="GM83" s="14"/>
      <c r="GN83" s="15"/>
      <c r="GO83" s="13"/>
      <c r="GQ83" s="19"/>
      <c r="GR83" s="19"/>
      <c r="GT83" s="3"/>
      <c r="GU83" s="3"/>
      <c r="GV83" s="6"/>
      <c r="GW83" s="8"/>
      <c r="HG83" s="14"/>
      <c r="HH83" s="15"/>
      <c r="HI83" s="13"/>
      <c r="HK83" s="19"/>
      <c r="HL83" s="19"/>
      <c r="HN83" s="3"/>
      <c r="HO83" s="3"/>
      <c r="HP83" s="6"/>
      <c r="HQ83" s="8"/>
      <c r="IA83" s="14"/>
      <c r="IB83" s="15"/>
      <c r="IC83" s="13"/>
      <c r="IE83" s="19"/>
      <c r="IF83" s="19"/>
      <c r="IH83" s="3"/>
      <c r="II83" s="3"/>
      <c r="IJ83" s="6"/>
      <c r="IK83" s="8"/>
      <c r="IU83" s="14"/>
      <c r="IV83" s="15"/>
      <c r="IW83" s="13"/>
      <c r="IY83" s="19"/>
      <c r="IZ83" s="19"/>
      <c r="JB83" s="3"/>
      <c r="JC83" s="3"/>
      <c r="JD83" s="6"/>
      <c r="JE83" s="8"/>
      <c r="JO83" s="14"/>
      <c r="JP83" s="15"/>
      <c r="JQ83" s="13"/>
      <c r="JS83" s="19"/>
      <c r="JT83" s="19"/>
      <c r="JV83" s="3"/>
      <c r="JW83" s="3"/>
      <c r="JX83" s="6"/>
      <c r="JY83" s="8"/>
      <c r="KI83" s="14"/>
      <c r="KJ83" s="15"/>
      <c r="KK83" s="13"/>
      <c r="KM83" s="19"/>
      <c r="KN83" s="19"/>
      <c r="KP83" s="3"/>
      <c r="KQ83" s="3"/>
      <c r="KR83" s="6"/>
      <c r="KS83" s="8"/>
      <c r="LC83" s="14"/>
      <c r="LD83" s="15"/>
      <c r="LE83" s="13"/>
      <c r="LG83" s="19"/>
      <c r="LH83" s="19"/>
      <c r="LJ83" s="3"/>
      <c r="LK83" s="3"/>
      <c r="LL83" s="6"/>
      <c r="LM83" s="8"/>
      <c r="LW83" s="14"/>
      <c r="LX83" s="15"/>
      <c r="LY83" s="13"/>
      <c r="MA83" s="19"/>
      <c r="MB83" s="19"/>
      <c r="MD83" s="3"/>
      <c r="ME83" s="3"/>
      <c r="MF83" s="6"/>
      <c r="MG83" s="8"/>
      <c r="MQ83" s="14"/>
      <c r="MR83" s="15"/>
      <c r="MS83" s="13"/>
      <c r="MU83" s="19"/>
      <c r="MV83" s="19"/>
      <c r="MX83" s="3"/>
      <c r="MY83" s="3"/>
      <c r="MZ83" s="6"/>
      <c r="NA83" s="8"/>
      <c r="NK83" s="14"/>
      <c r="NL83" s="15"/>
      <c r="NM83" s="13"/>
      <c r="NO83" s="19"/>
      <c r="NP83" s="19"/>
      <c r="NR83" s="3"/>
      <c r="NS83" s="3"/>
      <c r="NT83" s="6"/>
      <c r="NU83" s="8"/>
      <c r="OE83" s="14"/>
      <c r="OF83" s="15"/>
      <c r="OG83" s="13"/>
      <c r="OI83" s="19"/>
      <c r="OJ83" s="19"/>
      <c r="OL83" s="3"/>
      <c r="OM83" s="3"/>
      <c r="ON83" s="6"/>
      <c r="OO83" s="8"/>
      <c r="OY83" s="14"/>
      <c r="OZ83" s="15"/>
      <c r="PA83" s="13"/>
      <c r="PC83" s="19"/>
      <c r="PD83" s="19"/>
    </row>
    <row r="84" spans="1:420" ht="42.75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4">
        <v>107</v>
      </c>
      <c r="P84" s="15">
        <v>37.590000000000003</v>
      </c>
      <c r="Q84" s="13" t="s">
        <v>8315</v>
      </c>
      <c r="R84" t="s">
        <v>8316</v>
      </c>
      <c r="S84" s="19">
        <v>41766.80572916667</v>
      </c>
      <c r="T84" s="19">
        <v>41799.80572916667</v>
      </c>
      <c r="V84" s="3"/>
      <c r="W84" s="3"/>
      <c r="X84" s="6"/>
      <c r="Y84" s="8"/>
      <c r="AI84" s="14"/>
      <c r="AJ84" s="15"/>
      <c r="AK84" s="13"/>
      <c r="AM84" s="19"/>
      <c r="AN84" s="19"/>
      <c r="AP84" s="3"/>
      <c r="AQ84" s="3"/>
      <c r="AR84" s="6"/>
      <c r="AS84" s="8"/>
      <c r="BC84" s="14"/>
      <c r="BD84" s="15"/>
      <c r="BE84" s="13"/>
      <c r="BG84" s="19"/>
      <c r="BH84" s="19"/>
      <c r="BJ84" s="3"/>
      <c r="BK84" s="3"/>
      <c r="BL84" s="6"/>
      <c r="BM84" s="8"/>
      <c r="BW84" s="14"/>
      <c r="BX84" s="15"/>
      <c r="BY84" s="13"/>
      <c r="CA84" s="19"/>
      <c r="CB84" s="19"/>
      <c r="CD84" s="3"/>
      <c r="CE84" s="3"/>
      <c r="CF84" s="6"/>
      <c r="CG84" s="8"/>
      <c r="CQ84" s="14"/>
      <c r="CR84" s="15"/>
      <c r="CS84" s="13"/>
      <c r="CU84" s="19"/>
      <c r="CV84" s="19"/>
      <c r="CX84" s="3"/>
      <c r="CY84" s="3"/>
      <c r="CZ84" s="6"/>
      <c r="DA84" s="8"/>
      <c r="DK84" s="14"/>
      <c r="DL84" s="15"/>
      <c r="DM84" s="13"/>
      <c r="DO84" s="19"/>
      <c r="DP84" s="19"/>
      <c r="DR84" s="3"/>
      <c r="DS84" s="3"/>
      <c r="DT84" s="6"/>
      <c r="DU84" s="8"/>
      <c r="EE84" s="14"/>
      <c r="EF84" s="15"/>
      <c r="EG84" s="13"/>
      <c r="EI84" s="19"/>
      <c r="EJ84" s="19"/>
      <c r="EL84" s="3"/>
      <c r="EM84" s="3"/>
      <c r="EN84" s="6"/>
      <c r="EO84" s="8"/>
      <c r="EY84" s="14"/>
      <c r="EZ84" s="15"/>
      <c r="FA84" s="13"/>
      <c r="FC84" s="19"/>
      <c r="FD84" s="19"/>
      <c r="FF84" s="3"/>
      <c r="FG84" s="3"/>
      <c r="FH84" s="6"/>
      <c r="FI84" s="8"/>
      <c r="FS84" s="14"/>
      <c r="FT84" s="15"/>
      <c r="FU84" s="13"/>
      <c r="FW84" s="19"/>
      <c r="FX84" s="19"/>
      <c r="FZ84" s="3"/>
      <c r="GA84" s="3"/>
      <c r="GB84" s="6"/>
      <c r="GC84" s="8"/>
      <c r="GM84" s="14"/>
      <c r="GN84" s="15"/>
      <c r="GO84" s="13"/>
      <c r="GQ84" s="19"/>
      <c r="GR84" s="19"/>
      <c r="GT84" s="3"/>
      <c r="GU84" s="3"/>
      <c r="GV84" s="6"/>
      <c r="GW84" s="8"/>
      <c r="HG84" s="14"/>
      <c r="HH84" s="15"/>
      <c r="HI84" s="13"/>
      <c r="HK84" s="19"/>
      <c r="HL84" s="19"/>
      <c r="HN84" s="3"/>
      <c r="HO84" s="3"/>
      <c r="HP84" s="6"/>
      <c r="HQ84" s="8"/>
      <c r="IA84" s="14"/>
      <c r="IB84" s="15"/>
      <c r="IC84" s="13"/>
      <c r="IE84" s="19"/>
      <c r="IF84" s="19"/>
      <c r="IH84" s="3"/>
      <c r="II84" s="3"/>
      <c r="IJ84" s="6"/>
      <c r="IK84" s="8"/>
      <c r="IU84" s="14"/>
      <c r="IV84" s="15"/>
      <c r="IW84" s="13"/>
      <c r="IY84" s="19"/>
      <c r="IZ84" s="19"/>
      <c r="JB84" s="3"/>
      <c r="JC84" s="3"/>
      <c r="JD84" s="6"/>
      <c r="JE84" s="8"/>
      <c r="JO84" s="14"/>
      <c r="JP84" s="15"/>
      <c r="JQ84" s="13"/>
      <c r="JS84" s="19"/>
      <c r="JT84" s="19"/>
      <c r="JV84" s="3"/>
      <c r="JW84" s="3"/>
      <c r="JX84" s="6"/>
      <c r="JY84" s="8"/>
      <c r="KI84" s="14"/>
      <c r="KJ84" s="15"/>
      <c r="KK84" s="13"/>
      <c r="KM84" s="19"/>
      <c r="KN84" s="19"/>
      <c r="KP84" s="3"/>
      <c r="KQ84" s="3"/>
      <c r="KR84" s="6"/>
      <c r="KS84" s="8"/>
      <c r="LC84" s="14"/>
      <c r="LD84" s="15"/>
      <c r="LE84" s="13"/>
      <c r="LG84" s="19"/>
      <c r="LH84" s="19"/>
      <c r="LJ84" s="3"/>
      <c r="LK84" s="3"/>
      <c r="LL84" s="6"/>
      <c r="LM84" s="8"/>
      <c r="LW84" s="14"/>
      <c r="LX84" s="15"/>
      <c r="LY84" s="13"/>
      <c r="MA84" s="19"/>
      <c r="MB84" s="19"/>
      <c r="MD84" s="3"/>
      <c r="ME84" s="3"/>
      <c r="MF84" s="6"/>
      <c r="MG84" s="8"/>
      <c r="MQ84" s="14"/>
      <c r="MR84" s="15"/>
      <c r="MS84" s="13"/>
      <c r="MU84" s="19"/>
      <c r="MV84" s="19"/>
      <c r="MX84" s="3"/>
      <c r="MY84" s="3"/>
      <c r="MZ84" s="6"/>
      <c r="NA84" s="8"/>
      <c r="NK84" s="14"/>
      <c r="NL84" s="15"/>
      <c r="NM84" s="13"/>
      <c r="NO84" s="19"/>
      <c r="NP84" s="19"/>
      <c r="NR84" s="3"/>
      <c r="NS84" s="3"/>
      <c r="NT84" s="6"/>
      <c r="NU84" s="8"/>
      <c r="OE84" s="14"/>
      <c r="OF84" s="15"/>
      <c r="OG84" s="13"/>
      <c r="OI84" s="19"/>
      <c r="OJ84" s="19"/>
      <c r="OL84" s="3"/>
      <c r="OM84" s="3"/>
      <c r="ON84" s="6"/>
      <c r="OO84" s="8"/>
      <c r="OY84" s="14"/>
      <c r="OZ84" s="15"/>
      <c r="PA84" s="13"/>
      <c r="PC84" s="19"/>
      <c r="PD84" s="19"/>
    </row>
    <row r="85" spans="1:420" ht="42.75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4">
        <v>163</v>
      </c>
      <c r="P85" s="15">
        <v>58.1</v>
      </c>
      <c r="Q85" s="13" t="s">
        <v>8315</v>
      </c>
      <c r="R85" t="s">
        <v>8316</v>
      </c>
      <c r="S85" s="19">
        <v>40644.159259259257</v>
      </c>
      <c r="T85" s="19">
        <v>40666.165972222225</v>
      </c>
      <c r="V85" s="3"/>
      <c r="W85" s="3"/>
      <c r="X85" s="6"/>
      <c r="Y85" s="8"/>
      <c r="AI85" s="14"/>
      <c r="AJ85" s="15"/>
      <c r="AK85" s="13"/>
      <c r="AM85" s="19"/>
      <c r="AN85" s="19"/>
      <c r="AP85" s="3"/>
      <c r="AQ85" s="3"/>
      <c r="AR85" s="6"/>
      <c r="AS85" s="8"/>
      <c r="BC85" s="14"/>
      <c r="BD85" s="15"/>
      <c r="BE85" s="13"/>
      <c r="BG85" s="19"/>
      <c r="BH85" s="19"/>
      <c r="BJ85" s="3"/>
      <c r="BK85" s="3"/>
      <c r="BL85" s="6"/>
      <c r="BM85" s="8"/>
      <c r="BW85" s="14"/>
      <c r="BX85" s="15"/>
      <c r="BY85" s="13"/>
      <c r="CA85" s="19"/>
      <c r="CB85" s="19"/>
      <c r="CD85" s="3"/>
      <c r="CE85" s="3"/>
      <c r="CF85" s="6"/>
      <c r="CG85" s="8"/>
      <c r="CQ85" s="14"/>
      <c r="CR85" s="15"/>
      <c r="CS85" s="13"/>
      <c r="CU85" s="19"/>
      <c r="CV85" s="19"/>
      <c r="CX85" s="3"/>
      <c r="CY85" s="3"/>
      <c r="CZ85" s="6"/>
      <c r="DA85" s="8"/>
      <c r="DK85" s="14"/>
      <c r="DL85" s="15"/>
      <c r="DM85" s="13"/>
      <c r="DO85" s="19"/>
      <c r="DP85" s="19"/>
      <c r="DR85" s="3"/>
      <c r="DS85" s="3"/>
      <c r="DT85" s="6"/>
      <c r="DU85" s="8"/>
      <c r="EE85" s="14"/>
      <c r="EF85" s="15"/>
      <c r="EG85" s="13"/>
      <c r="EI85" s="19"/>
      <c r="EJ85" s="19"/>
      <c r="EL85" s="3"/>
      <c r="EM85" s="3"/>
      <c r="EN85" s="6"/>
      <c r="EO85" s="8"/>
      <c r="EY85" s="14"/>
      <c r="EZ85" s="15"/>
      <c r="FA85" s="13"/>
      <c r="FC85" s="19"/>
      <c r="FD85" s="19"/>
      <c r="FF85" s="3"/>
      <c r="FG85" s="3"/>
      <c r="FH85" s="6"/>
      <c r="FI85" s="8"/>
      <c r="FS85" s="14"/>
      <c r="FT85" s="15"/>
      <c r="FU85" s="13"/>
      <c r="FW85" s="19"/>
      <c r="FX85" s="19"/>
      <c r="FZ85" s="3"/>
      <c r="GA85" s="3"/>
      <c r="GB85" s="6"/>
      <c r="GC85" s="8"/>
      <c r="GM85" s="14"/>
      <c r="GN85" s="15"/>
      <c r="GO85" s="13"/>
      <c r="GQ85" s="19"/>
      <c r="GR85" s="19"/>
      <c r="GT85" s="3"/>
      <c r="GU85" s="3"/>
      <c r="GV85" s="6"/>
      <c r="GW85" s="8"/>
      <c r="HG85" s="14"/>
      <c r="HH85" s="15"/>
      <c r="HI85" s="13"/>
      <c r="HK85" s="19"/>
      <c r="HL85" s="19"/>
      <c r="HN85" s="3"/>
      <c r="HO85" s="3"/>
      <c r="HP85" s="6"/>
      <c r="HQ85" s="8"/>
      <c r="IA85" s="14"/>
      <c r="IB85" s="15"/>
      <c r="IC85" s="13"/>
      <c r="IE85" s="19"/>
      <c r="IF85" s="19"/>
      <c r="IH85" s="3"/>
      <c r="II85" s="3"/>
      <c r="IJ85" s="6"/>
      <c r="IK85" s="8"/>
      <c r="IU85" s="14"/>
      <c r="IV85" s="15"/>
      <c r="IW85" s="13"/>
      <c r="IY85" s="19"/>
      <c r="IZ85" s="19"/>
      <c r="JB85" s="3"/>
      <c r="JC85" s="3"/>
      <c r="JD85" s="6"/>
      <c r="JE85" s="8"/>
      <c r="JO85" s="14"/>
      <c r="JP85" s="15"/>
      <c r="JQ85" s="13"/>
      <c r="JS85" s="19"/>
      <c r="JT85" s="19"/>
      <c r="JV85" s="3"/>
      <c r="JW85" s="3"/>
      <c r="JX85" s="6"/>
      <c r="JY85" s="8"/>
      <c r="KI85" s="14"/>
      <c r="KJ85" s="15"/>
      <c r="KK85" s="13"/>
      <c r="KM85" s="19"/>
      <c r="KN85" s="19"/>
      <c r="KP85" s="3"/>
      <c r="KQ85" s="3"/>
      <c r="KR85" s="6"/>
      <c r="KS85" s="8"/>
      <c r="LC85" s="14"/>
      <c r="LD85" s="15"/>
      <c r="LE85" s="13"/>
      <c r="LG85" s="19"/>
      <c r="LH85" s="19"/>
      <c r="LJ85" s="3"/>
      <c r="LK85" s="3"/>
      <c r="LL85" s="6"/>
      <c r="LM85" s="8"/>
      <c r="LW85" s="14"/>
      <c r="LX85" s="15"/>
      <c r="LY85" s="13"/>
      <c r="MA85" s="19"/>
      <c r="MB85" s="19"/>
      <c r="MD85" s="3"/>
      <c r="ME85" s="3"/>
      <c r="MF85" s="6"/>
      <c r="MG85" s="8"/>
      <c r="MQ85" s="14"/>
      <c r="MR85" s="15"/>
      <c r="MS85" s="13"/>
      <c r="MU85" s="19"/>
      <c r="MV85" s="19"/>
      <c r="MX85" s="3"/>
      <c r="MY85" s="3"/>
      <c r="MZ85" s="6"/>
      <c r="NA85" s="8"/>
      <c r="NK85" s="14"/>
      <c r="NL85" s="15"/>
      <c r="NM85" s="13"/>
      <c r="NO85" s="19"/>
      <c r="NP85" s="19"/>
      <c r="NR85" s="3"/>
      <c r="NS85" s="3"/>
      <c r="NT85" s="6"/>
      <c r="NU85" s="8"/>
      <c r="OE85" s="14"/>
      <c r="OF85" s="15"/>
      <c r="OG85" s="13"/>
      <c r="OI85" s="19"/>
      <c r="OJ85" s="19"/>
      <c r="OL85" s="3"/>
      <c r="OM85" s="3"/>
      <c r="ON85" s="6"/>
      <c r="OO85" s="8"/>
      <c r="OY85" s="14"/>
      <c r="OZ85" s="15"/>
      <c r="PA85" s="13"/>
      <c r="PC85" s="19"/>
      <c r="PD85" s="19"/>
    </row>
    <row r="86" spans="1:420" ht="42.75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4">
        <v>160</v>
      </c>
      <c r="P86" s="15">
        <v>60.3</v>
      </c>
      <c r="Q86" s="13" t="s">
        <v>8315</v>
      </c>
      <c r="R86" t="s">
        <v>8316</v>
      </c>
      <c r="S86" s="19">
        <v>41940.69158564815</v>
      </c>
      <c r="T86" s="19">
        <v>41969.332638888889</v>
      </c>
      <c r="V86" s="3"/>
      <c r="W86" s="3"/>
      <c r="X86" s="6"/>
      <c r="Y86" s="8"/>
      <c r="AI86" s="14"/>
      <c r="AJ86" s="15"/>
      <c r="AK86" s="13"/>
      <c r="AM86" s="19"/>
      <c r="AN86" s="19"/>
      <c r="AP86" s="3"/>
      <c r="AQ86" s="3"/>
      <c r="AR86" s="6"/>
      <c r="AS86" s="8"/>
      <c r="BC86" s="14"/>
      <c r="BD86" s="15"/>
      <c r="BE86" s="13"/>
      <c r="BG86" s="19"/>
      <c r="BH86" s="19"/>
      <c r="BJ86" s="3"/>
      <c r="BK86" s="3"/>
      <c r="BL86" s="6"/>
      <c r="BM86" s="8"/>
      <c r="BW86" s="14"/>
      <c r="BX86" s="15"/>
      <c r="BY86" s="13"/>
      <c r="CA86" s="19"/>
      <c r="CB86" s="19"/>
      <c r="CD86" s="3"/>
      <c r="CE86" s="3"/>
      <c r="CF86" s="6"/>
      <c r="CG86" s="8"/>
      <c r="CQ86" s="14"/>
      <c r="CR86" s="15"/>
      <c r="CS86" s="13"/>
      <c r="CU86" s="19"/>
      <c r="CV86" s="19"/>
      <c r="CX86" s="3"/>
      <c r="CY86" s="3"/>
      <c r="CZ86" s="6"/>
      <c r="DA86" s="8"/>
      <c r="DK86" s="14"/>
      <c r="DL86" s="15"/>
      <c r="DM86" s="13"/>
      <c r="DO86" s="19"/>
      <c r="DP86" s="19"/>
      <c r="DR86" s="3"/>
      <c r="DS86" s="3"/>
      <c r="DT86" s="6"/>
      <c r="DU86" s="8"/>
      <c r="EE86" s="14"/>
      <c r="EF86" s="15"/>
      <c r="EG86" s="13"/>
      <c r="EI86" s="19"/>
      <c r="EJ86" s="19"/>
      <c r="EL86" s="3"/>
      <c r="EM86" s="3"/>
      <c r="EN86" s="6"/>
      <c r="EO86" s="8"/>
      <c r="EY86" s="14"/>
      <c r="EZ86" s="15"/>
      <c r="FA86" s="13"/>
      <c r="FC86" s="19"/>
      <c r="FD86" s="19"/>
      <c r="FF86" s="3"/>
      <c r="FG86" s="3"/>
      <c r="FH86" s="6"/>
      <c r="FI86" s="8"/>
      <c r="FS86" s="14"/>
      <c r="FT86" s="15"/>
      <c r="FU86" s="13"/>
      <c r="FW86" s="19"/>
      <c r="FX86" s="19"/>
      <c r="FZ86" s="3"/>
      <c r="GA86" s="3"/>
      <c r="GB86" s="6"/>
      <c r="GC86" s="8"/>
      <c r="GM86" s="14"/>
      <c r="GN86" s="15"/>
      <c r="GO86" s="13"/>
      <c r="GQ86" s="19"/>
      <c r="GR86" s="19"/>
      <c r="GT86" s="3"/>
      <c r="GU86" s="3"/>
      <c r="GV86" s="6"/>
      <c r="GW86" s="8"/>
      <c r="HG86" s="14"/>
      <c r="HH86" s="15"/>
      <c r="HI86" s="13"/>
      <c r="HK86" s="19"/>
      <c r="HL86" s="19"/>
      <c r="HN86" s="3"/>
      <c r="HO86" s="3"/>
      <c r="HP86" s="6"/>
      <c r="HQ86" s="8"/>
      <c r="IA86" s="14"/>
      <c r="IB86" s="15"/>
      <c r="IC86" s="13"/>
      <c r="IE86" s="19"/>
      <c r="IF86" s="19"/>
      <c r="IH86" s="3"/>
      <c r="II86" s="3"/>
      <c r="IJ86" s="6"/>
      <c r="IK86" s="8"/>
      <c r="IU86" s="14"/>
      <c r="IV86" s="15"/>
      <c r="IW86" s="13"/>
      <c r="IY86" s="19"/>
      <c r="IZ86" s="19"/>
      <c r="JB86" s="3"/>
      <c r="JC86" s="3"/>
      <c r="JD86" s="6"/>
      <c r="JE86" s="8"/>
      <c r="JO86" s="14"/>
      <c r="JP86" s="15"/>
      <c r="JQ86" s="13"/>
      <c r="JS86" s="19"/>
      <c r="JT86" s="19"/>
      <c r="JV86" s="3"/>
      <c r="JW86" s="3"/>
      <c r="JX86" s="6"/>
      <c r="JY86" s="8"/>
      <c r="KI86" s="14"/>
      <c r="KJ86" s="15"/>
      <c r="KK86" s="13"/>
      <c r="KM86" s="19"/>
      <c r="KN86" s="19"/>
      <c r="KP86" s="3"/>
      <c r="KQ86" s="3"/>
      <c r="KR86" s="6"/>
      <c r="KS86" s="8"/>
      <c r="LC86" s="14"/>
      <c r="LD86" s="15"/>
      <c r="LE86" s="13"/>
      <c r="LG86" s="19"/>
      <c r="LH86" s="19"/>
      <c r="LJ86" s="3"/>
      <c r="LK86" s="3"/>
      <c r="LL86" s="6"/>
      <c r="LM86" s="8"/>
      <c r="LW86" s="14"/>
      <c r="LX86" s="15"/>
      <c r="LY86" s="13"/>
      <c r="MA86" s="19"/>
      <c r="MB86" s="19"/>
      <c r="MD86" s="3"/>
      <c r="ME86" s="3"/>
      <c r="MF86" s="6"/>
      <c r="MG86" s="8"/>
      <c r="MQ86" s="14"/>
      <c r="MR86" s="15"/>
      <c r="MS86" s="13"/>
      <c r="MU86" s="19"/>
      <c r="MV86" s="19"/>
      <c r="MX86" s="3"/>
      <c r="MY86" s="3"/>
      <c r="MZ86" s="6"/>
      <c r="NA86" s="8"/>
      <c r="NK86" s="14"/>
      <c r="NL86" s="15"/>
      <c r="NM86" s="13"/>
      <c r="NO86" s="19"/>
      <c r="NP86" s="19"/>
      <c r="NR86" s="3"/>
      <c r="NS86" s="3"/>
      <c r="NT86" s="6"/>
      <c r="NU86" s="8"/>
      <c r="OE86" s="14"/>
      <c r="OF86" s="15"/>
      <c r="OG86" s="13"/>
      <c r="OI86" s="19"/>
      <c r="OJ86" s="19"/>
      <c r="OL86" s="3"/>
      <c r="OM86" s="3"/>
      <c r="ON86" s="6"/>
      <c r="OO86" s="8"/>
      <c r="OY86" s="14"/>
      <c r="OZ86" s="15"/>
      <c r="PA86" s="13"/>
      <c r="PC86" s="19"/>
      <c r="PD86" s="19"/>
    </row>
    <row r="87" spans="1:420" ht="28.5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4">
        <v>116</v>
      </c>
      <c r="P87" s="15">
        <v>63.36</v>
      </c>
      <c r="Q87" s="13" t="s">
        <v>8315</v>
      </c>
      <c r="R87" t="s">
        <v>8316</v>
      </c>
      <c r="S87" s="19">
        <v>41839.175706018519</v>
      </c>
      <c r="T87" s="19">
        <v>41853.175706018519</v>
      </c>
      <c r="V87" s="3"/>
      <c r="W87" s="3"/>
      <c r="X87" s="6"/>
      <c r="Y87" s="8"/>
      <c r="AI87" s="14"/>
      <c r="AJ87" s="15"/>
      <c r="AK87" s="13"/>
      <c r="AM87" s="19"/>
      <c r="AN87" s="19"/>
      <c r="AP87" s="3"/>
      <c r="AQ87" s="3"/>
      <c r="AR87" s="6"/>
      <c r="AS87" s="8"/>
      <c r="BC87" s="14"/>
      <c r="BD87" s="15"/>
      <c r="BE87" s="13"/>
      <c r="BG87" s="19"/>
      <c r="BH87" s="19"/>
      <c r="BJ87" s="3"/>
      <c r="BK87" s="3"/>
      <c r="BL87" s="6"/>
      <c r="BM87" s="8"/>
      <c r="BW87" s="14"/>
      <c r="BX87" s="15"/>
      <c r="BY87" s="13"/>
      <c r="CA87" s="19"/>
      <c r="CB87" s="19"/>
      <c r="CD87" s="3"/>
      <c r="CE87" s="3"/>
      <c r="CF87" s="6"/>
      <c r="CG87" s="8"/>
      <c r="CQ87" s="14"/>
      <c r="CR87" s="15"/>
      <c r="CS87" s="13"/>
      <c r="CU87" s="19"/>
      <c r="CV87" s="19"/>
      <c r="CX87" s="3"/>
      <c r="CY87" s="3"/>
      <c r="CZ87" s="6"/>
      <c r="DA87" s="8"/>
      <c r="DK87" s="14"/>
      <c r="DL87" s="15"/>
      <c r="DM87" s="13"/>
      <c r="DO87" s="19"/>
      <c r="DP87" s="19"/>
      <c r="DR87" s="3"/>
      <c r="DS87" s="3"/>
      <c r="DT87" s="6"/>
      <c r="DU87" s="8"/>
      <c r="EE87" s="14"/>
      <c r="EF87" s="15"/>
      <c r="EG87" s="13"/>
      <c r="EI87" s="19"/>
      <c r="EJ87" s="19"/>
      <c r="EL87" s="3"/>
      <c r="EM87" s="3"/>
      <c r="EN87" s="6"/>
      <c r="EO87" s="8"/>
      <c r="EY87" s="14"/>
      <c r="EZ87" s="15"/>
      <c r="FA87" s="13"/>
      <c r="FC87" s="19"/>
      <c r="FD87" s="19"/>
      <c r="FF87" s="3"/>
      <c r="FG87" s="3"/>
      <c r="FH87" s="6"/>
      <c r="FI87" s="8"/>
      <c r="FS87" s="14"/>
      <c r="FT87" s="15"/>
      <c r="FU87" s="13"/>
      <c r="FW87" s="19"/>
      <c r="FX87" s="19"/>
      <c r="FZ87" s="3"/>
      <c r="GA87" s="3"/>
      <c r="GB87" s="6"/>
      <c r="GC87" s="8"/>
      <c r="GM87" s="14"/>
      <c r="GN87" s="15"/>
      <c r="GO87" s="13"/>
      <c r="GQ87" s="19"/>
      <c r="GR87" s="19"/>
      <c r="GT87" s="3"/>
      <c r="GU87" s="3"/>
      <c r="GV87" s="6"/>
      <c r="GW87" s="8"/>
      <c r="HG87" s="14"/>
      <c r="HH87" s="15"/>
      <c r="HI87" s="13"/>
      <c r="HK87" s="19"/>
      <c r="HL87" s="19"/>
      <c r="HN87" s="3"/>
      <c r="HO87" s="3"/>
      <c r="HP87" s="6"/>
      <c r="HQ87" s="8"/>
      <c r="IA87" s="14"/>
      <c r="IB87" s="15"/>
      <c r="IC87" s="13"/>
      <c r="IE87" s="19"/>
      <c r="IF87" s="19"/>
      <c r="IH87" s="3"/>
      <c r="II87" s="3"/>
      <c r="IJ87" s="6"/>
      <c r="IK87" s="8"/>
      <c r="IU87" s="14"/>
      <c r="IV87" s="15"/>
      <c r="IW87" s="13"/>
      <c r="IY87" s="19"/>
      <c r="IZ87" s="19"/>
      <c r="JB87" s="3"/>
      <c r="JC87" s="3"/>
      <c r="JD87" s="6"/>
      <c r="JE87" s="8"/>
      <c r="JO87" s="14"/>
      <c r="JP87" s="15"/>
      <c r="JQ87" s="13"/>
      <c r="JS87" s="19"/>
      <c r="JT87" s="19"/>
      <c r="JV87" s="3"/>
      <c r="JW87" s="3"/>
      <c r="JX87" s="6"/>
      <c r="JY87" s="8"/>
      <c r="KI87" s="14"/>
      <c r="KJ87" s="15"/>
      <c r="KK87" s="13"/>
      <c r="KM87" s="19"/>
      <c r="KN87" s="19"/>
      <c r="KP87" s="3"/>
      <c r="KQ87" s="3"/>
      <c r="KR87" s="6"/>
      <c r="KS87" s="8"/>
      <c r="LC87" s="14"/>
      <c r="LD87" s="15"/>
      <c r="LE87" s="13"/>
      <c r="LG87" s="19"/>
      <c r="LH87" s="19"/>
      <c r="LJ87" s="3"/>
      <c r="LK87" s="3"/>
      <c r="LL87" s="6"/>
      <c r="LM87" s="8"/>
      <c r="LW87" s="14"/>
      <c r="LX87" s="15"/>
      <c r="LY87" s="13"/>
      <c r="MA87" s="19"/>
      <c r="MB87" s="19"/>
      <c r="MD87" s="3"/>
      <c r="ME87" s="3"/>
      <c r="MF87" s="6"/>
      <c r="MG87" s="8"/>
      <c r="MQ87" s="14"/>
      <c r="MR87" s="15"/>
      <c r="MS87" s="13"/>
      <c r="MU87" s="19"/>
      <c r="MV87" s="19"/>
      <c r="MX87" s="3"/>
      <c r="MY87" s="3"/>
      <c r="MZ87" s="6"/>
      <c r="NA87" s="8"/>
      <c r="NK87" s="14"/>
      <c r="NL87" s="15"/>
      <c r="NM87" s="13"/>
      <c r="NO87" s="19"/>
      <c r="NP87" s="19"/>
      <c r="NR87" s="3"/>
      <c r="NS87" s="3"/>
      <c r="NT87" s="6"/>
      <c r="NU87" s="8"/>
      <c r="OE87" s="14"/>
      <c r="OF87" s="15"/>
      <c r="OG87" s="13"/>
      <c r="OI87" s="19"/>
      <c r="OJ87" s="19"/>
      <c r="OL87" s="3"/>
      <c r="OM87" s="3"/>
      <c r="ON87" s="6"/>
      <c r="OO87" s="8"/>
      <c r="OY87" s="14"/>
      <c r="OZ87" s="15"/>
      <c r="PA87" s="13"/>
      <c r="PC87" s="19"/>
      <c r="PD87" s="19"/>
    </row>
    <row r="88" spans="1:420" ht="42.7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4">
        <v>124</v>
      </c>
      <c r="P88" s="15">
        <v>50.9</v>
      </c>
      <c r="Q88" s="13" t="s">
        <v>8315</v>
      </c>
      <c r="R88" t="s">
        <v>8316</v>
      </c>
      <c r="S88" s="19">
        <v>41772.105937500004</v>
      </c>
      <c r="T88" s="19">
        <v>41803.916666666664</v>
      </c>
      <c r="V88" s="3"/>
      <c r="W88" s="3"/>
      <c r="X88" s="6"/>
      <c r="Y88" s="8"/>
      <c r="AI88" s="14"/>
      <c r="AJ88" s="15"/>
      <c r="AK88" s="13"/>
      <c r="AM88" s="19"/>
      <c r="AN88" s="19"/>
      <c r="AP88" s="3"/>
      <c r="AQ88" s="3"/>
      <c r="AR88" s="6"/>
      <c r="AS88" s="8"/>
      <c r="BC88" s="14"/>
      <c r="BD88" s="15"/>
      <c r="BE88" s="13"/>
      <c r="BG88" s="19"/>
      <c r="BH88" s="19"/>
      <c r="BJ88" s="3"/>
      <c r="BK88" s="3"/>
      <c r="BL88" s="6"/>
      <c r="BM88" s="8"/>
      <c r="BW88" s="14"/>
      <c r="BX88" s="15"/>
      <c r="BY88" s="13"/>
      <c r="CA88" s="19"/>
      <c r="CB88" s="19"/>
      <c r="CD88" s="3"/>
      <c r="CE88" s="3"/>
      <c r="CF88" s="6"/>
      <c r="CG88" s="8"/>
      <c r="CQ88" s="14"/>
      <c r="CR88" s="15"/>
      <c r="CS88" s="13"/>
      <c r="CU88" s="19"/>
      <c r="CV88" s="19"/>
      <c r="CX88" s="3"/>
      <c r="CY88" s="3"/>
      <c r="CZ88" s="6"/>
      <c r="DA88" s="8"/>
      <c r="DK88" s="14"/>
      <c r="DL88" s="15"/>
      <c r="DM88" s="13"/>
      <c r="DO88" s="19"/>
      <c r="DP88" s="19"/>
      <c r="DR88" s="3"/>
      <c r="DS88" s="3"/>
      <c r="DT88" s="6"/>
      <c r="DU88" s="8"/>
      <c r="EE88" s="14"/>
      <c r="EF88" s="15"/>
      <c r="EG88" s="13"/>
      <c r="EI88" s="19"/>
      <c r="EJ88" s="19"/>
      <c r="EL88" s="3"/>
      <c r="EM88" s="3"/>
      <c r="EN88" s="6"/>
      <c r="EO88" s="8"/>
      <c r="EY88" s="14"/>
      <c r="EZ88" s="15"/>
      <c r="FA88" s="13"/>
      <c r="FC88" s="19"/>
      <c r="FD88" s="19"/>
      <c r="FF88" s="3"/>
      <c r="FG88" s="3"/>
      <c r="FH88" s="6"/>
      <c r="FI88" s="8"/>
      <c r="FS88" s="14"/>
      <c r="FT88" s="15"/>
      <c r="FU88" s="13"/>
      <c r="FW88" s="19"/>
      <c r="FX88" s="19"/>
      <c r="FZ88" s="3"/>
      <c r="GA88" s="3"/>
      <c r="GB88" s="6"/>
      <c r="GC88" s="8"/>
      <c r="GM88" s="14"/>
      <c r="GN88" s="15"/>
      <c r="GO88" s="13"/>
      <c r="GQ88" s="19"/>
      <c r="GR88" s="19"/>
      <c r="GT88" s="3"/>
      <c r="GU88" s="3"/>
      <c r="GV88" s="6"/>
      <c r="GW88" s="8"/>
      <c r="HG88" s="14"/>
      <c r="HH88" s="15"/>
      <c r="HI88" s="13"/>
      <c r="HK88" s="19"/>
      <c r="HL88" s="19"/>
      <c r="HN88" s="3"/>
      <c r="HO88" s="3"/>
      <c r="HP88" s="6"/>
      <c r="HQ88" s="8"/>
      <c r="IA88" s="14"/>
      <c r="IB88" s="15"/>
      <c r="IC88" s="13"/>
      <c r="IE88" s="19"/>
      <c r="IF88" s="19"/>
      <c r="IH88" s="3"/>
      <c r="II88" s="3"/>
      <c r="IJ88" s="6"/>
      <c r="IK88" s="8"/>
      <c r="IU88" s="14"/>
      <c r="IV88" s="15"/>
      <c r="IW88" s="13"/>
      <c r="IY88" s="19"/>
      <c r="IZ88" s="19"/>
      <c r="JB88" s="3"/>
      <c r="JC88" s="3"/>
      <c r="JD88" s="6"/>
      <c r="JE88" s="8"/>
      <c r="JO88" s="14"/>
      <c r="JP88" s="15"/>
      <c r="JQ88" s="13"/>
      <c r="JS88" s="19"/>
      <c r="JT88" s="19"/>
      <c r="JV88" s="3"/>
      <c r="JW88" s="3"/>
      <c r="JX88" s="6"/>
      <c r="JY88" s="8"/>
      <c r="KI88" s="14"/>
      <c r="KJ88" s="15"/>
      <c r="KK88" s="13"/>
      <c r="KM88" s="19"/>
      <c r="KN88" s="19"/>
      <c r="KP88" s="3"/>
      <c r="KQ88" s="3"/>
      <c r="KR88" s="6"/>
      <c r="KS88" s="8"/>
      <c r="LC88" s="14"/>
      <c r="LD88" s="15"/>
      <c r="LE88" s="13"/>
      <c r="LG88" s="19"/>
      <c r="LH88" s="19"/>
      <c r="LJ88" s="3"/>
      <c r="LK88" s="3"/>
      <c r="LL88" s="6"/>
      <c r="LM88" s="8"/>
      <c r="LW88" s="14"/>
      <c r="LX88" s="15"/>
      <c r="LY88" s="13"/>
      <c r="MA88" s="19"/>
      <c r="MB88" s="19"/>
      <c r="MD88" s="3"/>
      <c r="ME88" s="3"/>
      <c r="MF88" s="6"/>
      <c r="MG88" s="8"/>
      <c r="MQ88" s="14"/>
      <c r="MR88" s="15"/>
      <c r="MS88" s="13"/>
      <c r="MU88" s="19"/>
      <c r="MV88" s="19"/>
      <c r="MX88" s="3"/>
      <c r="MY88" s="3"/>
      <c r="MZ88" s="6"/>
      <c r="NA88" s="8"/>
      <c r="NK88" s="14"/>
      <c r="NL88" s="15"/>
      <c r="NM88" s="13"/>
      <c r="NO88" s="19"/>
      <c r="NP88" s="19"/>
      <c r="NR88" s="3"/>
      <c r="NS88" s="3"/>
      <c r="NT88" s="6"/>
      <c r="NU88" s="8"/>
      <c r="OE88" s="14"/>
      <c r="OF88" s="15"/>
      <c r="OG88" s="13"/>
      <c r="OI88" s="19"/>
      <c r="OJ88" s="19"/>
      <c r="OL88" s="3"/>
      <c r="OM88" s="3"/>
      <c r="ON88" s="6"/>
      <c r="OO88" s="8"/>
      <c r="OY88" s="14"/>
      <c r="OZ88" s="15"/>
      <c r="PA88" s="13"/>
      <c r="PC88" s="19"/>
      <c r="PD88" s="19"/>
    </row>
    <row r="89" spans="1:420" ht="28.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4">
        <v>103</v>
      </c>
      <c r="P89" s="15">
        <v>100.5</v>
      </c>
      <c r="Q89" s="13" t="s">
        <v>8315</v>
      </c>
      <c r="R89" t="s">
        <v>8316</v>
      </c>
      <c r="S89" s="19">
        <v>41591.737974537034</v>
      </c>
      <c r="T89" s="19">
        <v>41621.207638888889</v>
      </c>
      <c r="V89" s="3"/>
      <c r="W89" s="3"/>
      <c r="X89" s="6"/>
      <c r="Y89" s="8"/>
      <c r="AI89" s="14"/>
      <c r="AJ89" s="15"/>
      <c r="AK89" s="13"/>
      <c r="AM89" s="19"/>
      <c r="AN89" s="19"/>
      <c r="AP89" s="3"/>
      <c r="AQ89" s="3"/>
      <c r="AR89" s="6"/>
      <c r="AS89" s="8"/>
      <c r="BC89" s="14"/>
      <c r="BD89" s="15"/>
      <c r="BE89" s="13"/>
      <c r="BG89" s="19"/>
      <c r="BH89" s="19"/>
      <c r="BJ89" s="3"/>
      <c r="BK89" s="3"/>
      <c r="BL89" s="6"/>
      <c r="BM89" s="8"/>
      <c r="BW89" s="14"/>
      <c r="BX89" s="15"/>
      <c r="BY89" s="13"/>
      <c r="CA89" s="19"/>
      <c r="CB89" s="19"/>
      <c r="CD89" s="3"/>
      <c r="CE89" s="3"/>
      <c r="CF89" s="6"/>
      <c r="CG89" s="8"/>
      <c r="CQ89" s="14"/>
      <c r="CR89" s="15"/>
      <c r="CS89" s="13"/>
      <c r="CU89" s="19"/>
      <c r="CV89" s="19"/>
      <c r="CX89" s="3"/>
      <c r="CY89" s="3"/>
      <c r="CZ89" s="6"/>
      <c r="DA89" s="8"/>
      <c r="DK89" s="14"/>
      <c r="DL89" s="15"/>
      <c r="DM89" s="13"/>
      <c r="DO89" s="19"/>
      <c r="DP89" s="19"/>
      <c r="DR89" s="3"/>
      <c r="DS89" s="3"/>
      <c r="DT89" s="6"/>
      <c r="DU89" s="8"/>
      <c r="EE89" s="14"/>
      <c r="EF89" s="15"/>
      <c r="EG89" s="13"/>
      <c r="EI89" s="19"/>
      <c r="EJ89" s="19"/>
      <c r="EL89" s="3"/>
      <c r="EM89" s="3"/>
      <c r="EN89" s="6"/>
      <c r="EO89" s="8"/>
      <c r="EY89" s="14"/>
      <c r="EZ89" s="15"/>
      <c r="FA89" s="13"/>
      <c r="FC89" s="19"/>
      <c r="FD89" s="19"/>
      <c r="FF89" s="3"/>
      <c r="FG89" s="3"/>
      <c r="FH89" s="6"/>
      <c r="FI89" s="8"/>
      <c r="FS89" s="14"/>
      <c r="FT89" s="15"/>
      <c r="FU89" s="13"/>
      <c r="FW89" s="19"/>
      <c r="FX89" s="19"/>
      <c r="FZ89" s="3"/>
      <c r="GA89" s="3"/>
      <c r="GB89" s="6"/>
      <c r="GC89" s="8"/>
      <c r="GM89" s="14"/>
      <c r="GN89" s="15"/>
      <c r="GO89" s="13"/>
      <c r="GQ89" s="19"/>
      <c r="GR89" s="19"/>
      <c r="GT89" s="3"/>
      <c r="GU89" s="3"/>
      <c r="GV89" s="6"/>
      <c r="GW89" s="8"/>
      <c r="HG89" s="14"/>
      <c r="HH89" s="15"/>
      <c r="HI89" s="13"/>
      <c r="HK89" s="19"/>
      <c r="HL89" s="19"/>
      <c r="HN89" s="3"/>
      <c r="HO89" s="3"/>
      <c r="HP89" s="6"/>
      <c r="HQ89" s="8"/>
      <c r="IA89" s="14"/>
      <c r="IB89" s="15"/>
      <c r="IC89" s="13"/>
      <c r="IE89" s="19"/>
      <c r="IF89" s="19"/>
      <c r="IH89" s="3"/>
      <c r="II89" s="3"/>
      <c r="IJ89" s="6"/>
      <c r="IK89" s="8"/>
      <c r="IU89" s="14"/>
      <c r="IV89" s="15"/>
      <c r="IW89" s="13"/>
      <c r="IY89" s="19"/>
      <c r="IZ89" s="19"/>
      <c r="JB89" s="3"/>
      <c r="JC89" s="3"/>
      <c r="JD89" s="6"/>
      <c r="JE89" s="8"/>
      <c r="JO89" s="14"/>
      <c r="JP89" s="15"/>
      <c r="JQ89" s="13"/>
      <c r="JS89" s="19"/>
      <c r="JT89" s="19"/>
      <c r="JV89" s="3"/>
      <c r="JW89" s="3"/>
      <c r="JX89" s="6"/>
      <c r="JY89" s="8"/>
      <c r="KI89" s="14"/>
      <c r="KJ89" s="15"/>
      <c r="KK89" s="13"/>
      <c r="KM89" s="19"/>
      <c r="KN89" s="19"/>
      <c r="KP89" s="3"/>
      <c r="KQ89" s="3"/>
      <c r="KR89" s="6"/>
      <c r="KS89" s="8"/>
      <c r="LC89" s="14"/>
      <c r="LD89" s="15"/>
      <c r="LE89" s="13"/>
      <c r="LG89" s="19"/>
      <c r="LH89" s="19"/>
      <c r="LJ89" s="3"/>
      <c r="LK89" s="3"/>
      <c r="LL89" s="6"/>
      <c r="LM89" s="8"/>
      <c r="LW89" s="14"/>
      <c r="LX89" s="15"/>
      <c r="LY89" s="13"/>
      <c r="MA89" s="19"/>
      <c r="MB89" s="19"/>
      <c r="MD89" s="3"/>
      <c r="ME89" s="3"/>
      <c r="MF89" s="6"/>
      <c r="MG89" s="8"/>
      <c r="MQ89" s="14"/>
      <c r="MR89" s="15"/>
      <c r="MS89" s="13"/>
      <c r="MU89" s="19"/>
      <c r="MV89" s="19"/>
      <c r="MX89" s="3"/>
      <c r="MY89" s="3"/>
      <c r="MZ89" s="6"/>
      <c r="NA89" s="8"/>
      <c r="NK89" s="14"/>
      <c r="NL89" s="15"/>
      <c r="NM89" s="13"/>
      <c r="NO89" s="19"/>
      <c r="NP89" s="19"/>
      <c r="NR89" s="3"/>
      <c r="NS89" s="3"/>
      <c r="NT89" s="6"/>
      <c r="NU89" s="8"/>
      <c r="OE89" s="14"/>
      <c r="OF89" s="15"/>
      <c r="OG89" s="13"/>
      <c r="OI89" s="19"/>
      <c r="OJ89" s="19"/>
      <c r="OL89" s="3"/>
      <c r="OM89" s="3"/>
      <c r="ON89" s="6"/>
      <c r="OO89" s="8"/>
      <c r="OY89" s="14"/>
      <c r="OZ89" s="15"/>
      <c r="PA89" s="13"/>
      <c r="PC89" s="19"/>
      <c r="PD89" s="19"/>
    </row>
    <row r="90" spans="1:420" ht="28.5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4">
        <v>112</v>
      </c>
      <c r="P90" s="15">
        <v>31.62</v>
      </c>
      <c r="Q90" s="13" t="s">
        <v>8315</v>
      </c>
      <c r="R90" t="s">
        <v>8316</v>
      </c>
      <c r="S90" s="19">
        <v>41789.080370370371</v>
      </c>
      <c r="T90" s="19">
        <v>41822.166666666664</v>
      </c>
      <c r="V90" s="3"/>
      <c r="W90" s="3"/>
      <c r="X90" s="6"/>
      <c r="Y90" s="8"/>
      <c r="AI90" s="14"/>
      <c r="AJ90" s="15"/>
      <c r="AK90" s="13"/>
      <c r="AM90" s="19"/>
      <c r="AN90" s="19"/>
      <c r="AP90" s="3"/>
      <c r="AQ90" s="3"/>
      <c r="AR90" s="6"/>
      <c r="AS90" s="8"/>
      <c r="BC90" s="14"/>
      <c r="BD90" s="15"/>
      <c r="BE90" s="13"/>
      <c r="BG90" s="19"/>
      <c r="BH90" s="19"/>
      <c r="BJ90" s="3"/>
      <c r="BK90" s="3"/>
      <c r="BL90" s="6"/>
      <c r="BM90" s="8"/>
      <c r="BW90" s="14"/>
      <c r="BX90" s="15"/>
      <c r="BY90" s="13"/>
      <c r="CA90" s="19"/>
      <c r="CB90" s="19"/>
      <c r="CD90" s="3"/>
      <c r="CE90" s="3"/>
      <c r="CF90" s="6"/>
      <c r="CG90" s="8"/>
      <c r="CQ90" s="14"/>
      <c r="CR90" s="15"/>
      <c r="CS90" s="13"/>
      <c r="CU90" s="19"/>
      <c r="CV90" s="19"/>
      <c r="CX90" s="3"/>
      <c r="CY90" s="3"/>
      <c r="CZ90" s="6"/>
      <c r="DA90" s="8"/>
      <c r="DK90" s="14"/>
      <c r="DL90" s="15"/>
      <c r="DM90" s="13"/>
      <c r="DO90" s="19"/>
      <c r="DP90" s="19"/>
      <c r="DR90" s="3"/>
      <c r="DS90" s="3"/>
      <c r="DT90" s="6"/>
      <c r="DU90" s="8"/>
      <c r="EE90" s="14"/>
      <c r="EF90" s="15"/>
      <c r="EG90" s="13"/>
      <c r="EI90" s="19"/>
      <c r="EJ90" s="19"/>
      <c r="EL90" s="3"/>
      <c r="EM90" s="3"/>
      <c r="EN90" s="6"/>
      <c r="EO90" s="8"/>
      <c r="EY90" s="14"/>
      <c r="EZ90" s="15"/>
      <c r="FA90" s="13"/>
      <c r="FC90" s="19"/>
      <c r="FD90" s="19"/>
      <c r="FF90" s="3"/>
      <c r="FG90" s="3"/>
      <c r="FH90" s="6"/>
      <c r="FI90" s="8"/>
      <c r="FS90" s="14"/>
      <c r="FT90" s="15"/>
      <c r="FU90" s="13"/>
      <c r="FW90" s="19"/>
      <c r="FX90" s="19"/>
      <c r="FZ90" s="3"/>
      <c r="GA90" s="3"/>
      <c r="GB90" s="6"/>
      <c r="GC90" s="8"/>
      <c r="GM90" s="14"/>
      <c r="GN90" s="15"/>
      <c r="GO90" s="13"/>
      <c r="GQ90" s="19"/>
      <c r="GR90" s="19"/>
      <c r="GT90" s="3"/>
      <c r="GU90" s="3"/>
      <c r="GV90" s="6"/>
      <c r="GW90" s="8"/>
      <c r="HG90" s="14"/>
      <c r="HH90" s="15"/>
      <c r="HI90" s="13"/>
      <c r="HK90" s="19"/>
      <c r="HL90" s="19"/>
      <c r="HN90" s="3"/>
      <c r="HO90" s="3"/>
      <c r="HP90" s="6"/>
      <c r="HQ90" s="8"/>
      <c r="IA90" s="14"/>
      <c r="IB90" s="15"/>
      <c r="IC90" s="13"/>
      <c r="IE90" s="19"/>
      <c r="IF90" s="19"/>
      <c r="IH90" s="3"/>
      <c r="II90" s="3"/>
      <c r="IJ90" s="6"/>
      <c r="IK90" s="8"/>
      <c r="IU90" s="14"/>
      <c r="IV90" s="15"/>
      <c r="IW90" s="13"/>
      <c r="IY90" s="19"/>
      <c r="IZ90" s="19"/>
      <c r="JB90" s="3"/>
      <c r="JC90" s="3"/>
      <c r="JD90" s="6"/>
      <c r="JE90" s="8"/>
      <c r="JO90" s="14"/>
      <c r="JP90" s="15"/>
      <c r="JQ90" s="13"/>
      <c r="JS90" s="19"/>
      <c r="JT90" s="19"/>
      <c r="JV90" s="3"/>
      <c r="JW90" s="3"/>
      <c r="JX90" s="6"/>
      <c r="JY90" s="8"/>
      <c r="KI90" s="14"/>
      <c r="KJ90" s="15"/>
      <c r="KK90" s="13"/>
      <c r="KM90" s="19"/>
      <c r="KN90" s="19"/>
      <c r="KP90" s="3"/>
      <c r="KQ90" s="3"/>
      <c r="KR90" s="6"/>
      <c r="KS90" s="8"/>
      <c r="LC90" s="14"/>
      <c r="LD90" s="15"/>
      <c r="LE90" s="13"/>
      <c r="LG90" s="19"/>
      <c r="LH90" s="19"/>
      <c r="LJ90" s="3"/>
      <c r="LK90" s="3"/>
      <c r="LL90" s="6"/>
      <c r="LM90" s="8"/>
      <c r="LW90" s="14"/>
      <c r="LX90" s="15"/>
      <c r="LY90" s="13"/>
      <c r="MA90" s="19"/>
      <c r="MB90" s="19"/>
      <c r="MD90" s="3"/>
      <c r="ME90" s="3"/>
      <c r="MF90" s="6"/>
      <c r="MG90" s="8"/>
      <c r="MQ90" s="14"/>
      <c r="MR90" s="15"/>
      <c r="MS90" s="13"/>
      <c r="MU90" s="19"/>
      <c r="MV90" s="19"/>
      <c r="MX90" s="3"/>
      <c r="MY90" s="3"/>
      <c r="MZ90" s="6"/>
      <c r="NA90" s="8"/>
      <c r="NK90" s="14"/>
      <c r="NL90" s="15"/>
      <c r="NM90" s="13"/>
      <c r="NO90" s="19"/>
      <c r="NP90" s="19"/>
      <c r="NR90" s="3"/>
      <c r="NS90" s="3"/>
      <c r="NT90" s="6"/>
      <c r="NU90" s="8"/>
      <c r="OE90" s="14"/>
      <c r="OF90" s="15"/>
      <c r="OG90" s="13"/>
      <c r="OI90" s="19"/>
      <c r="OJ90" s="19"/>
      <c r="OL90" s="3"/>
      <c r="OM90" s="3"/>
      <c r="ON90" s="6"/>
      <c r="OO90" s="8"/>
      <c r="OY90" s="14"/>
      <c r="OZ90" s="15"/>
      <c r="PA90" s="13"/>
      <c r="PC90" s="19"/>
      <c r="PD90" s="19"/>
    </row>
    <row r="91" spans="1:420" ht="42.75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4">
        <v>115</v>
      </c>
      <c r="P91" s="15">
        <v>79.31</v>
      </c>
      <c r="Q91" s="13" t="s">
        <v>8315</v>
      </c>
      <c r="R91" t="s">
        <v>8316</v>
      </c>
      <c r="S91" s="19">
        <v>40923.729953703703</v>
      </c>
      <c r="T91" s="19">
        <v>40953.729953703703</v>
      </c>
      <c r="V91" s="3"/>
      <c r="W91" s="3"/>
      <c r="X91" s="6"/>
      <c r="Y91" s="8"/>
      <c r="AI91" s="14"/>
      <c r="AJ91" s="15"/>
      <c r="AK91" s="13"/>
      <c r="AM91" s="19"/>
      <c r="AN91" s="19"/>
      <c r="AP91" s="3"/>
      <c r="AQ91" s="3"/>
      <c r="AR91" s="6"/>
      <c r="AS91" s="8"/>
      <c r="BC91" s="14"/>
      <c r="BD91" s="15"/>
      <c r="BE91" s="13"/>
      <c r="BG91" s="19"/>
      <c r="BH91" s="19"/>
      <c r="BJ91" s="3"/>
      <c r="BK91" s="3"/>
      <c r="BL91" s="6"/>
      <c r="BM91" s="8"/>
      <c r="BW91" s="14"/>
      <c r="BX91" s="15"/>
      <c r="BY91" s="13"/>
      <c r="CA91" s="19"/>
      <c r="CB91" s="19"/>
      <c r="CD91" s="3"/>
      <c r="CE91" s="3"/>
      <c r="CF91" s="6"/>
      <c r="CG91" s="8"/>
      <c r="CQ91" s="14"/>
      <c r="CR91" s="15"/>
      <c r="CS91" s="13"/>
      <c r="CU91" s="19"/>
      <c r="CV91" s="19"/>
      <c r="CX91" s="3"/>
      <c r="CY91" s="3"/>
      <c r="CZ91" s="6"/>
      <c r="DA91" s="8"/>
      <c r="DK91" s="14"/>
      <c r="DL91" s="15"/>
      <c r="DM91" s="13"/>
      <c r="DO91" s="19"/>
      <c r="DP91" s="19"/>
      <c r="DR91" s="3"/>
      <c r="DS91" s="3"/>
      <c r="DT91" s="6"/>
      <c r="DU91" s="8"/>
      <c r="EE91" s="14"/>
      <c r="EF91" s="15"/>
      <c r="EG91" s="13"/>
      <c r="EI91" s="19"/>
      <c r="EJ91" s="19"/>
      <c r="EL91" s="3"/>
      <c r="EM91" s="3"/>
      <c r="EN91" s="6"/>
      <c r="EO91" s="8"/>
      <c r="EY91" s="14"/>
      <c r="EZ91" s="15"/>
      <c r="FA91" s="13"/>
      <c r="FC91" s="19"/>
      <c r="FD91" s="19"/>
      <c r="FF91" s="3"/>
      <c r="FG91" s="3"/>
      <c r="FH91" s="6"/>
      <c r="FI91" s="8"/>
      <c r="FS91" s="14"/>
      <c r="FT91" s="15"/>
      <c r="FU91" s="13"/>
      <c r="FW91" s="19"/>
      <c r="FX91" s="19"/>
      <c r="FZ91" s="3"/>
      <c r="GA91" s="3"/>
      <c r="GB91" s="6"/>
      <c r="GC91" s="8"/>
      <c r="GM91" s="14"/>
      <c r="GN91" s="15"/>
      <c r="GO91" s="13"/>
      <c r="GQ91" s="19"/>
      <c r="GR91" s="19"/>
      <c r="GT91" s="3"/>
      <c r="GU91" s="3"/>
      <c r="GV91" s="6"/>
      <c r="GW91" s="8"/>
      <c r="HG91" s="14"/>
      <c r="HH91" s="15"/>
      <c r="HI91" s="13"/>
      <c r="HK91" s="19"/>
      <c r="HL91" s="19"/>
      <c r="HN91" s="3"/>
      <c r="HO91" s="3"/>
      <c r="HP91" s="6"/>
      <c r="HQ91" s="8"/>
      <c r="IA91" s="14"/>
      <c r="IB91" s="15"/>
      <c r="IC91" s="13"/>
      <c r="IE91" s="19"/>
      <c r="IF91" s="19"/>
      <c r="IH91" s="3"/>
      <c r="II91" s="3"/>
      <c r="IJ91" s="6"/>
      <c r="IK91" s="8"/>
      <c r="IU91" s="14"/>
      <c r="IV91" s="15"/>
      <c r="IW91" s="13"/>
      <c r="IY91" s="19"/>
      <c r="IZ91" s="19"/>
      <c r="JB91" s="3"/>
      <c r="JC91" s="3"/>
      <c r="JD91" s="6"/>
      <c r="JE91" s="8"/>
      <c r="JO91" s="14"/>
      <c r="JP91" s="15"/>
      <c r="JQ91" s="13"/>
      <c r="JS91" s="19"/>
      <c r="JT91" s="19"/>
      <c r="JV91" s="3"/>
      <c r="JW91" s="3"/>
      <c r="JX91" s="6"/>
      <c r="JY91" s="8"/>
      <c r="KI91" s="14"/>
      <c r="KJ91" s="15"/>
      <c r="KK91" s="13"/>
      <c r="KM91" s="19"/>
      <c r="KN91" s="19"/>
      <c r="KP91" s="3"/>
      <c r="KQ91" s="3"/>
      <c r="KR91" s="6"/>
      <c r="KS91" s="8"/>
      <c r="LC91" s="14"/>
      <c r="LD91" s="15"/>
      <c r="LE91" s="13"/>
      <c r="LG91" s="19"/>
      <c r="LH91" s="19"/>
      <c r="LJ91" s="3"/>
      <c r="LK91" s="3"/>
      <c r="LL91" s="6"/>
      <c r="LM91" s="8"/>
      <c r="LW91" s="14"/>
      <c r="LX91" s="15"/>
      <c r="LY91" s="13"/>
      <c r="MA91" s="19"/>
      <c r="MB91" s="19"/>
      <c r="MD91" s="3"/>
      <c r="ME91" s="3"/>
      <c r="MF91" s="6"/>
      <c r="MG91" s="8"/>
      <c r="MQ91" s="14"/>
      <c r="MR91" s="15"/>
      <c r="MS91" s="13"/>
      <c r="MU91" s="19"/>
      <c r="MV91" s="19"/>
      <c r="MX91" s="3"/>
      <c r="MY91" s="3"/>
      <c r="MZ91" s="6"/>
      <c r="NA91" s="8"/>
      <c r="NK91" s="14"/>
      <c r="NL91" s="15"/>
      <c r="NM91" s="13"/>
      <c r="NO91" s="19"/>
      <c r="NP91" s="19"/>
      <c r="NR91" s="3"/>
      <c r="NS91" s="3"/>
      <c r="NT91" s="6"/>
      <c r="NU91" s="8"/>
      <c r="OE91" s="14"/>
      <c r="OF91" s="15"/>
      <c r="OG91" s="13"/>
      <c r="OI91" s="19"/>
      <c r="OJ91" s="19"/>
      <c r="OL91" s="3"/>
      <c r="OM91" s="3"/>
      <c r="ON91" s="6"/>
      <c r="OO91" s="8"/>
      <c r="OY91" s="14"/>
      <c r="OZ91" s="15"/>
      <c r="PA91" s="13"/>
      <c r="PC91" s="19"/>
      <c r="PD91" s="19"/>
    </row>
    <row r="92" spans="1:420" ht="42.75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4">
        <v>103</v>
      </c>
      <c r="P92" s="15">
        <v>139.19</v>
      </c>
      <c r="Q92" s="13" t="s">
        <v>8315</v>
      </c>
      <c r="R92" t="s">
        <v>8316</v>
      </c>
      <c r="S92" s="19">
        <v>41878.878379629627</v>
      </c>
      <c r="T92" s="19">
        <v>41908.878379629627</v>
      </c>
      <c r="V92" s="3"/>
      <c r="W92" s="3"/>
      <c r="X92" s="6"/>
      <c r="Y92" s="8"/>
      <c r="AI92" s="14"/>
      <c r="AJ92" s="15"/>
      <c r="AK92" s="13"/>
      <c r="AM92" s="19"/>
      <c r="AN92" s="19"/>
      <c r="AP92" s="3"/>
      <c r="AQ92" s="3"/>
      <c r="AR92" s="6"/>
      <c r="AS92" s="8"/>
      <c r="BC92" s="14"/>
      <c r="BD92" s="15"/>
      <c r="BE92" s="13"/>
      <c r="BG92" s="19"/>
      <c r="BH92" s="19"/>
      <c r="BJ92" s="3"/>
      <c r="BK92" s="3"/>
      <c r="BL92" s="6"/>
      <c r="BM92" s="8"/>
      <c r="BW92" s="14"/>
      <c r="BX92" s="15"/>
      <c r="BY92" s="13"/>
      <c r="CA92" s="19"/>
      <c r="CB92" s="19"/>
      <c r="CD92" s="3"/>
      <c r="CE92" s="3"/>
      <c r="CF92" s="6"/>
      <c r="CG92" s="8"/>
      <c r="CQ92" s="14"/>
      <c r="CR92" s="15"/>
      <c r="CS92" s="13"/>
      <c r="CU92" s="19"/>
      <c r="CV92" s="19"/>
      <c r="CX92" s="3"/>
      <c r="CY92" s="3"/>
      <c r="CZ92" s="6"/>
      <c r="DA92" s="8"/>
      <c r="DK92" s="14"/>
      <c r="DL92" s="15"/>
      <c r="DM92" s="13"/>
      <c r="DO92" s="19"/>
      <c r="DP92" s="19"/>
      <c r="DR92" s="3"/>
      <c r="DS92" s="3"/>
      <c r="DT92" s="6"/>
      <c r="DU92" s="8"/>
      <c r="EE92" s="14"/>
      <c r="EF92" s="15"/>
      <c r="EG92" s="13"/>
      <c r="EI92" s="19"/>
      <c r="EJ92" s="19"/>
      <c r="EL92" s="3"/>
      <c r="EM92" s="3"/>
      <c r="EN92" s="6"/>
      <c r="EO92" s="8"/>
      <c r="EY92" s="14"/>
      <c r="EZ92" s="15"/>
      <c r="FA92" s="13"/>
      <c r="FC92" s="19"/>
      <c r="FD92" s="19"/>
      <c r="FF92" s="3"/>
      <c r="FG92" s="3"/>
      <c r="FH92" s="6"/>
      <c r="FI92" s="8"/>
      <c r="FS92" s="14"/>
      <c r="FT92" s="15"/>
      <c r="FU92" s="13"/>
      <c r="FW92" s="19"/>
      <c r="FX92" s="19"/>
      <c r="FZ92" s="3"/>
      <c r="GA92" s="3"/>
      <c r="GB92" s="6"/>
      <c r="GC92" s="8"/>
      <c r="GM92" s="14"/>
      <c r="GN92" s="15"/>
      <c r="GO92" s="13"/>
      <c r="GQ92" s="19"/>
      <c r="GR92" s="19"/>
      <c r="GT92" s="3"/>
      <c r="GU92" s="3"/>
      <c r="GV92" s="6"/>
      <c r="GW92" s="8"/>
      <c r="HG92" s="14"/>
      <c r="HH92" s="15"/>
      <c r="HI92" s="13"/>
      <c r="HK92" s="19"/>
      <c r="HL92" s="19"/>
      <c r="HN92" s="3"/>
      <c r="HO92" s="3"/>
      <c r="HP92" s="6"/>
      <c r="HQ92" s="8"/>
      <c r="IA92" s="14"/>
      <c r="IB92" s="15"/>
      <c r="IC92" s="13"/>
      <c r="IE92" s="19"/>
      <c r="IF92" s="19"/>
      <c r="IH92" s="3"/>
      <c r="II92" s="3"/>
      <c r="IJ92" s="6"/>
      <c r="IK92" s="8"/>
      <c r="IU92" s="14"/>
      <c r="IV92" s="15"/>
      <c r="IW92" s="13"/>
      <c r="IY92" s="19"/>
      <c r="IZ92" s="19"/>
      <c r="JB92" s="3"/>
      <c r="JC92" s="3"/>
      <c r="JD92" s="6"/>
      <c r="JE92" s="8"/>
      <c r="JO92" s="14"/>
      <c r="JP92" s="15"/>
      <c r="JQ92" s="13"/>
      <c r="JS92" s="19"/>
      <c r="JT92" s="19"/>
      <c r="JV92" s="3"/>
      <c r="JW92" s="3"/>
      <c r="JX92" s="6"/>
      <c r="JY92" s="8"/>
      <c r="KI92" s="14"/>
      <c r="KJ92" s="15"/>
      <c r="KK92" s="13"/>
      <c r="KM92" s="19"/>
      <c r="KN92" s="19"/>
      <c r="KP92" s="3"/>
      <c r="KQ92" s="3"/>
      <c r="KR92" s="6"/>
      <c r="KS92" s="8"/>
      <c r="LC92" s="14"/>
      <c r="LD92" s="15"/>
      <c r="LE92" s="13"/>
      <c r="LG92" s="19"/>
      <c r="LH92" s="19"/>
      <c r="LJ92" s="3"/>
      <c r="LK92" s="3"/>
      <c r="LL92" s="6"/>
      <c r="LM92" s="8"/>
      <c r="LW92" s="14"/>
      <c r="LX92" s="15"/>
      <c r="LY92" s="13"/>
      <c r="MA92" s="19"/>
      <c r="MB92" s="19"/>
      <c r="MD92" s="3"/>
      <c r="ME92" s="3"/>
      <c r="MF92" s="6"/>
      <c r="MG92" s="8"/>
      <c r="MQ92" s="14"/>
      <c r="MR92" s="15"/>
      <c r="MS92" s="13"/>
      <c r="MU92" s="19"/>
      <c r="MV92" s="19"/>
      <c r="MX92" s="3"/>
      <c r="MY92" s="3"/>
      <c r="MZ92" s="6"/>
      <c r="NA92" s="8"/>
      <c r="NK92" s="14"/>
      <c r="NL92" s="15"/>
      <c r="NM92" s="13"/>
      <c r="NO92" s="19"/>
      <c r="NP92" s="19"/>
      <c r="NR92" s="3"/>
      <c r="NS92" s="3"/>
      <c r="NT92" s="6"/>
      <c r="NU92" s="8"/>
      <c r="OE92" s="14"/>
      <c r="OF92" s="15"/>
      <c r="OG92" s="13"/>
      <c r="OI92" s="19"/>
      <c r="OJ92" s="19"/>
      <c r="OL92" s="3"/>
      <c r="OM92" s="3"/>
      <c r="ON92" s="6"/>
      <c r="OO92" s="8"/>
      <c r="OY92" s="14"/>
      <c r="OZ92" s="15"/>
      <c r="PA92" s="13"/>
      <c r="PC92" s="19"/>
      <c r="PD92" s="19"/>
    </row>
    <row r="93" spans="1:420" ht="42.75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4">
        <v>101</v>
      </c>
      <c r="P93" s="15">
        <v>131.91</v>
      </c>
      <c r="Q93" s="13" t="s">
        <v>8315</v>
      </c>
      <c r="R93" t="s">
        <v>8316</v>
      </c>
      <c r="S93" s="19">
        <v>41862.864675925928</v>
      </c>
      <c r="T93" s="19">
        <v>41876.864675925928</v>
      </c>
      <c r="V93" s="3"/>
      <c r="W93" s="3"/>
      <c r="X93" s="6"/>
      <c r="Y93" s="8"/>
      <c r="AI93" s="14"/>
      <c r="AJ93" s="15"/>
      <c r="AK93" s="13"/>
      <c r="AM93" s="19"/>
      <c r="AN93" s="19"/>
      <c r="AP93" s="3"/>
      <c r="AQ93" s="3"/>
      <c r="AR93" s="6"/>
      <c r="AS93" s="8"/>
      <c r="BC93" s="14"/>
      <c r="BD93" s="15"/>
      <c r="BE93" s="13"/>
      <c r="BG93" s="19"/>
      <c r="BH93" s="19"/>
      <c r="BJ93" s="3"/>
      <c r="BK93" s="3"/>
      <c r="BL93" s="6"/>
      <c r="BM93" s="8"/>
      <c r="BW93" s="14"/>
      <c r="BX93" s="15"/>
      <c r="BY93" s="13"/>
      <c r="CA93" s="19"/>
      <c r="CB93" s="19"/>
      <c r="CD93" s="3"/>
      <c r="CE93" s="3"/>
      <c r="CF93" s="6"/>
      <c r="CG93" s="8"/>
      <c r="CQ93" s="14"/>
      <c r="CR93" s="15"/>
      <c r="CS93" s="13"/>
      <c r="CU93" s="19"/>
      <c r="CV93" s="19"/>
      <c r="CX93" s="3"/>
      <c r="CY93" s="3"/>
      <c r="CZ93" s="6"/>
      <c r="DA93" s="8"/>
      <c r="DK93" s="14"/>
      <c r="DL93" s="15"/>
      <c r="DM93" s="13"/>
      <c r="DO93" s="19"/>
      <c r="DP93" s="19"/>
      <c r="DR93" s="3"/>
      <c r="DS93" s="3"/>
      <c r="DT93" s="6"/>
      <c r="DU93" s="8"/>
      <c r="EE93" s="14"/>
      <c r="EF93" s="15"/>
      <c r="EG93" s="13"/>
      <c r="EI93" s="19"/>
      <c r="EJ93" s="19"/>
      <c r="EL93" s="3"/>
      <c r="EM93" s="3"/>
      <c r="EN93" s="6"/>
      <c r="EO93" s="8"/>
      <c r="EY93" s="14"/>
      <c r="EZ93" s="15"/>
      <c r="FA93" s="13"/>
      <c r="FC93" s="19"/>
      <c r="FD93" s="19"/>
      <c r="FF93" s="3"/>
      <c r="FG93" s="3"/>
      <c r="FH93" s="6"/>
      <c r="FI93" s="8"/>
      <c r="FS93" s="14"/>
      <c r="FT93" s="15"/>
      <c r="FU93" s="13"/>
      <c r="FW93" s="19"/>
      <c r="FX93" s="19"/>
      <c r="FZ93" s="3"/>
      <c r="GA93" s="3"/>
      <c r="GB93" s="6"/>
      <c r="GC93" s="8"/>
      <c r="GM93" s="14"/>
      <c r="GN93" s="15"/>
      <c r="GO93" s="13"/>
      <c r="GQ93" s="19"/>
      <c r="GR93" s="19"/>
      <c r="GT93" s="3"/>
      <c r="GU93" s="3"/>
      <c r="GV93" s="6"/>
      <c r="GW93" s="8"/>
      <c r="HG93" s="14"/>
      <c r="HH93" s="15"/>
      <c r="HI93" s="13"/>
      <c r="HK93" s="19"/>
      <c r="HL93" s="19"/>
      <c r="HN93" s="3"/>
      <c r="HO93" s="3"/>
      <c r="HP93" s="6"/>
      <c r="HQ93" s="8"/>
      <c r="IA93" s="14"/>
      <c r="IB93" s="15"/>
      <c r="IC93" s="13"/>
      <c r="IE93" s="19"/>
      <c r="IF93" s="19"/>
      <c r="IH93" s="3"/>
      <c r="II93" s="3"/>
      <c r="IJ93" s="6"/>
      <c r="IK93" s="8"/>
      <c r="IU93" s="14"/>
      <c r="IV93" s="15"/>
      <c r="IW93" s="13"/>
      <c r="IY93" s="19"/>
      <c r="IZ93" s="19"/>
      <c r="JB93" s="3"/>
      <c r="JC93" s="3"/>
      <c r="JD93" s="6"/>
      <c r="JE93" s="8"/>
      <c r="JO93" s="14"/>
      <c r="JP93" s="15"/>
      <c r="JQ93" s="13"/>
      <c r="JS93" s="19"/>
      <c r="JT93" s="19"/>
      <c r="JV93" s="3"/>
      <c r="JW93" s="3"/>
      <c r="JX93" s="6"/>
      <c r="JY93" s="8"/>
      <c r="KI93" s="14"/>
      <c r="KJ93" s="15"/>
      <c r="KK93" s="13"/>
      <c r="KM93" s="19"/>
      <c r="KN93" s="19"/>
      <c r="KP93" s="3"/>
      <c r="KQ93" s="3"/>
      <c r="KR93" s="6"/>
      <c r="KS93" s="8"/>
      <c r="LC93" s="14"/>
      <c r="LD93" s="15"/>
      <c r="LE93" s="13"/>
      <c r="LG93" s="19"/>
      <c r="LH93" s="19"/>
      <c r="LJ93" s="3"/>
      <c r="LK93" s="3"/>
      <c r="LL93" s="6"/>
      <c r="LM93" s="8"/>
      <c r="LW93" s="14"/>
      <c r="LX93" s="15"/>
      <c r="LY93" s="13"/>
      <c r="MA93" s="19"/>
      <c r="MB93" s="19"/>
      <c r="MD93" s="3"/>
      <c r="ME93" s="3"/>
      <c r="MF93" s="6"/>
      <c r="MG93" s="8"/>
      <c r="MQ93" s="14"/>
      <c r="MR93" s="15"/>
      <c r="MS93" s="13"/>
      <c r="MU93" s="19"/>
      <c r="MV93" s="19"/>
      <c r="MX93" s="3"/>
      <c r="MY93" s="3"/>
      <c r="MZ93" s="6"/>
      <c r="NA93" s="8"/>
      <c r="NK93" s="14"/>
      <c r="NL93" s="15"/>
      <c r="NM93" s="13"/>
      <c r="NO93" s="19"/>
      <c r="NP93" s="19"/>
      <c r="NR93" s="3"/>
      <c r="NS93" s="3"/>
      <c r="NT93" s="6"/>
      <c r="NU93" s="8"/>
      <c r="OE93" s="14"/>
      <c r="OF93" s="15"/>
      <c r="OG93" s="13"/>
      <c r="OI93" s="19"/>
      <c r="OJ93" s="19"/>
      <c r="OL93" s="3"/>
      <c r="OM93" s="3"/>
      <c r="ON93" s="6"/>
      <c r="OO93" s="8"/>
      <c r="OY93" s="14"/>
      <c r="OZ93" s="15"/>
      <c r="PA93" s="13"/>
      <c r="PC93" s="19"/>
      <c r="PD93" s="19"/>
    </row>
    <row r="94" spans="1:420" ht="42.75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4">
        <v>110</v>
      </c>
      <c r="P94" s="15">
        <v>91.3</v>
      </c>
      <c r="Q94" s="13" t="s">
        <v>8315</v>
      </c>
      <c r="R94" t="s">
        <v>8316</v>
      </c>
      <c r="S94" s="19">
        <v>40531.886886574073</v>
      </c>
      <c r="T94" s="19">
        <v>40591.886886574073</v>
      </c>
      <c r="V94" s="3"/>
      <c r="W94" s="3"/>
      <c r="X94" s="6"/>
      <c r="Y94" s="8"/>
      <c r="AI94" s="14"/>
      <c r="AJ94" s="15"/>
      <c r="AK94" s="13"/>
      <c r="AM94" s="19"/>
      <c r="AN94" s="19"/>
      <c r="AP94" s="3"/>
      <c r="AQ94" s="3"/>
      <c r="AR94" s="6"/>
      <c r="AS94" s="8"/>
      <c r="BC94" s="14"/>
      <c r="BD94" s="15"/>
      <c r="BE94" s="13"/>
      <c r="BG94" s="19"/>
      <c r="BH94" s="19"/>
      <c r="BJ94" s="3"/>
      <c r="BK94" s="3"/>
      <c r="BL94" s="6"/>
      <c r="BM94" s="8"/>
      <c r="BW94" s="14"/>
      <c r="BX94" s="15"/>
      <c r="BY94" s="13"/>
      <c r="CA94" s="19"/>
      <c r="CB94" s="19"/>
      <c r="CD94" s="3"/>
      <c r="CE94" s="3"/>
      <c r="CF94" s="6"/>
      <c r="CG94" s="8"/>
      <c r="CQ94" s="14"/>
      <c r="CR94" s="15"/>
      <c r="CS94" s="13"/>
      <c r="CU94" s="19"/>
      <c r="CV94" s="19"/>
      <c r="CX94" s="3"/>
      <c r="CY94" s="3"/>
      <c r="CZ94" s="6"/>
      <c r="DA94" s="8"/>
      <c r="DK94" s="14"/>
      <c r="DL94" s="15"/>
      <c r="DM94" s="13"/>
      <c r="DO94" s="19"/>
      <c r="DP94" s="19"/>
      <c r="DR94" s="3"/>
      <c r="DS94" s="3"/>
      <c r="DT94" s="6"/>
      <c r="DU94" s="8"/>
      <c r="EE94" s="14"/>
      <c r="EF94" s="15"/>
      <c r="EG94" s="13"/>
      <c r="EI94" s="19"/>
      <c r="EJ94" s="19"/>
      <c r="EL94" s="3"/>
      <c r="EM94" s="3"/>
      <c r="EN94" s="6"/>
      <c r="EO94" s="8"/>
      <c r="EY94" s="14"/>
      <c r="EZ94" s="15"/>
      <c r="FA94" s="13"/>
      <c r="FC94" s="19"/>
      <c r="FD94" s="19"/>
      <c r="FF94" s="3"/>
      <c r="FG94" s="3"/>
      <c r="FH94" s="6"/>
      <c r="FI94" s="8"/>
      <c r="FS94" s="14"/>
      <c r="FT94" s="15"/>
      <c r="FU94" s="13"/>
      <c r="FW94" s="19"/>
      <c r="FX94" s="19"/>
      <c r="FZ94" s="3"/>
      <c r="GA94" s="3"/>
      <c r="GB94" s="6"/>
      <c r="GC94" s="8"/>
      <c r="GM94" s="14"/>
      <c r="GN94" s="15"/>
      <c r="GO94" s="13"/>
      <c r="GQ94" s="19"/>
      <c r="GR94" s="19"/>
      <c r="GT94" s="3"/>
      <c r="GU94" s="3"/>
      <c r="GV94" s="6"/>
      <c r="GW94" s="8"/>
      <c r="HG94" s="14"/>
      <c r="HH94" s="15"/>
      <c r="HI94" s="13"/>
      <c r="HK94" s="19"/>
      <c r="HL94" s="19"/>
      <c r="HN94" s="3"/>
      <c r="HO94" s="3"/>
      <c r="HP94" s="6"/>
      <c r="HQ94" s="8"/>
      <c r="IA94" s="14"/>
      <c r="IB94" s="15"/>
      <c r="IC94" s="13"/>
      <c r="IE94" s="19"/>
      <c r="IF94" s="19"/>
      <c r="IH94" s="3"/>
      <c r="II94" s="3"/>
      <c r="IJ94" s="6"/>
      <c r="IK94" s="8"/>
      <c r="IU94" s="14"/>
      <c r="IV94" s="15"/>
      <c r="IW94" s="13"/>
      <c r="IY94" s="19"/>
      <c r="IZ94" s="19"/>
      <c r="JB94" s="3"/>
      <c r="JC94" s="3"/>
      <c r="JD94" s="6"/>
      <c r="JE94" s="8"/>
      <c r="JO94" s="14"/>
      <c r="JP94" s="15"/>
      <c r="JQ94" s="13"/>
      <c r="JS94" s="19"/>
      <c r="JT94" s="19"/>
      <c r="JV94" s="3"/>
      <c r="JW94" s="3"/>
      <c r="JX94" s="6"/>
      <c r="JY94" s="8"/>
      <c r="KI94" s="14"/>
      <c r="KJ94" s="15"/>
      <c r="KK94" s="13"/>
      <c r="KM94" s="19"/>
      <c r="KN94" s="19"/>
      <c r="KP94" s="3"/>
      <c r="KQ94" s="3"/>
      <c r="KR94" s="6"/>
      <c r="KS94" s="8"/>
      <c r="LC94" s="14"/>
      <c r="LD94" s="15"/>
      <c r="LE94" s="13"/>
      <c r="LG94" s="19"/>
      <c r="LH94" s="19"/>
      <c r="LJ94" s="3"/>
      <c r="LK94" s="3"/>
      <c r="LL94" s="6"/>
      <c r="LM94" s="8"/>
      <c r="LW94" s="14"/>
      <c r="LX94" s="15"/>
      <c r="LY94" s="13"/>
      <c r="MA94" s="19"/>
      <c r="MB94" s="19"/>
      <c r="MD94" s="3"/>
      <c r="ME94" s="3"/>
      <c r="MF94" s="6"/>
      <c r="MG94" s="8"/>
      <c r="MQ94" s="14"/>
      <c r="MR94" s="15"/>
      <c r="MS94" s="13"/>
      <c r="MU94" s="19"/>
      <c r="MV94" s="19"/>
      <c r="MX94" s="3"/>
      <c r="MY94" s="3"/>
      <c r="MZ94" s="6"/>
      <c r="NA94" s="8"/>
      <c r="NK94" s="14"/>
      <c r="NL94" s="15"/>
      <c r="NM94" s="13"/>
      <c r="NO94" s="19"/>
      <c r="NP94" s="19"/>
      <c r="NR94" s="3"/>
      <c r="NS94" s="3"/>
      <c r="NT94" s="6"/>
      <c r="NU94" s="8"/>
      <c r="OE94" s="14"/>
      <c r="OF94" s="15"/>
      <c r="OG94" s="13"/>
      <c r="OI94" s="19"/>
      <c r="OJ94" s="19"/>
      <c r="OL94" s="3"/>
      <c r="OM94" s="3"/>
      <c r="ON94" s="6"/>
      <c r="OO94" s="8"/>
      <c r="OY94" s="14"/>
      <c r="OZ94" s="15"/>
      <c r="PA94" s="13"/>
      <c r="PC94" s="19"/>
      <c r="PD94" s="19"/>
    </row>
    <row r="95" spans="1:420" ht="42.75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4">
        <v>115</v>
      </c>
      <c r="P95" s="15">
        <v>39.67</v>
      </c>
      <c r="Q95" s="13" t="s">
        <v>8315</v>
      </c>
      <c r="R95" t="s">
        <v>8316</v>
      </c>
      <c r="S95" s="19">
        <v>41477.930914351848</v>
      </c>
      <c r="T95" s="19">
        <v>41504.625</v>
      </c>
      <c r="V95" s="3"/>
      <c r="W95" s="3"/>
      <c r="X95" s="6"/>
      <c r="Y95" s="8"/>
      <c r="AI95" s="14"/>
      <c r="AJ95" s="15"/>
      <c r="AK95" s="13"/>
      <c r="AM95" s="19"/>
      <c r="AN95" s="19"/>
      <c r="AP95" s="3"/>
      <c r="AQ95" s="3"/>
      <c r="AR95" s="6"/>
      <c r="AS95" s="8"/>
      <c r="BC95" s="14"/>
      <c r="BD95" s="15"/>
      <c r="BE95" s="13"/>
      <c r="BG95" s="19"/>
      <c r="BH95" s="19"/>
      <c r="BJ95" s="3"/>
      <c r="BK95" s="3"/>
      <c r="BL95" s="6"/>
      <c r="BM95" s="8"/>
      <c r="BW95" s="14"/>
      <c r="BX95" s="15"/>
      <c r="BY95" s="13"/>
      <c r="CA95" s="19"/>
      <c r="CB95" s="19"/>
      <c r="CD95" s="3"/>
      <c r="CE95" s="3"/>
      <c r="CF95" s="6"/>
      <c r="CG95" s="8"/>
      <c r="CQ95" s="14"/>
      <c r="CR95" s="15"/>
      <c r="CS95" s="13"/>
      <c r="CU95" s="19"/>
      <c r="CV95" s="19"/>
      <c r="CX95" s="3"/>
      <c r="CY95" s="3"/>
      <c r="CZ95" s="6"/>
      <c r="DA95" s="8"/>
      <c r="DK95" s="14"/>
      <c r="DL95" s="15"/>
      <c r="DM95" s="13"/>
      <c r="DO95" s="19"/>
      <c r="DP95" s="19"/>
      <c r="DR95" s="3"/>
      <c r="DS95" s="3"/>
      <c r="DT95" s="6"/>
      <c r="DU95" s="8"/>
      <c r="EE95" s="14"/>
      <c r="EF95" s="15"/>
      <c r="EG95" s="13"/>
      <c r="EI95" s="19"/>
      <c r="EJ95" s="19"/>
      <c r="EL95" s="3"/>
      <c r="EM95" s="3"/>
      <c r="EN95" s="6"/>
      <c r="EO95" s="8"/>
      <c r="EY95" s="14"/>
      <c r="EZ95" s="15"/>
      <c r="FA95" s="13"/>
      <c r="FC95" s="19"/>
      <c r="FD95" s="19"/>
      <c r="FF95" s="3"/>
      <c r="FG95" s="3"/>
      <c r="FH95" s="6"/>
      <c r="FI95" s="8"/>
      <c r="FS95" s="14"/>
      <c r="FT95" s="15"/>
      <c r="FU95" s="13"/>
      <c r="FW95" s="19"/>
      <c r="FX95" s="19"/>
      <c r="FZ95" s="3"/>
      <c r="GA95" s="3"/>
      <c r="GB95" s="6"/>
      <c r="GC95" s="8"/>
      <c r="GM95" s="14"/>
      <c r="GN95" s="15"/>
      <c r="GO95" s="13"/>
      <c r="GQ95" s="19"/>
      <c r="GR95" s="19"/>
      <c r="GT95" s="3"/>
      <c r="GU95" s="3"/>
      <c r="GV95" s="6"/>
      <c r="GW95" s="8"/>
      <c r="HG95" s="14"/>
      <c r="HH95" s="15"/>
      <c r="HI95" s="13"/>
      <c r="HK95" s="19"/>
      <c r="HL95" s="19"/>
      <c r="HN95" s="3"/>
      <c r="HO95" s="3"/>
      <c r="HP95" s="6"/>
      <c r="HQ95" s="8"/>
      <c r="IA95" s="14"/>
      <c r="IB95" s="15"/>
      <c r="IC95" s="13"/>
      <c r="IE95" s="19"/>
      <c r="IF95" s="19"/>
      <c r="IH95" s="3"/>
      <c r="II95" s="3"/>
      <c r="IJ95" s="6"/>
      <c r="IK95" s="8"/>
      <c r="IU95" s="14"/>
      <c r="IV95" s="15"/>
      <c r="IW95" s="13"/>
      <c r="IY95" s="19"/>
      <c r="IZ95" s="19"/>
      <c r="JB95" s="3"/>
      <c r="JC95" s="3"/>
      <c r="JD95" s="6"/>
      <c r="JE95" s="8"/>
      <c r="JO95" s="14"/>
      <c r="JP95" s="15"/>
      <c r="JQ95" s="13"/>
      <c r="JS95" s="19"/>
      <c r="JT95" s="19"/>
      <c r="JV95" s="3"/>
      <c r="JW95" s="3"/>
      <c r="JX95" s="6"/>
      <c r="JY95" s="8"/>
      <c r="KI95" s="14"/>
      <c r="KJ95" s="15"/>
      <c r="KK95" s="13"/>
      <c r="KM95" s="19"/>
      <c r="KN95" s="19"/>
      <c r="KP95" s="3"/>
      <c r="KQ95" s="3"/>
      <c r="KR95" s="6"/>
      <c r="KS95" s="8"/>
      <c r="LC95" s="14"/>
      <c r="LD95" s="15"/>
      <c r="LE95" s="13"/>
      <c r="LG95" s="19"/>
      <c r="LH95" s="19"/>
      <c r="LJ95" s="3"/>
      <c r="LK95" s="3"/>
      <c r="LL95" s="6"/>
      <c r="LM95" s="8"/>
      <c r="LW95" s="14"/>
      <c r="LX95" s="15"/>
      <c r="LY95" s="13"/>
      <c r="MA95" s="19"/>
      <c r="MB95" s="19"/>
      <c r="MD95" s="3"/>
      <c r="ME95" s="3"/>
      <c r="MF95" s="6"/>
      <c r="MG95" s="8"/>
      <c r="MQ95" s="14"/>
      <c r="MR95" s="15"/>
      <c r="MS95" s="13"/>
      <c r="MU95" s="19"/>
      <c r="MV95" s="19"/>
      <c r="MX95" s="3"/>
      <c r="MY95" s="3"/>
      <c r="MZ95" s="6"/>
      <c r="NA95" s="8"/>
      <c r="NK95" s="14"/>
      <c r="NL95" s="15"/>
      <c r="NM95" s="13"/>
      <c r="NO95" s="19"/>
      <c r="NP95" s="19"/>
      <c r="NR95" s="3"/>
      <c r="NS95" s="3"/>
      <c r="NT95" s="6"/>
      <c r="NU95" s="8"/>
      <c r="OE95" s="14"/>
      <c r="OF95" s="15"/>
      <c r="OG95" s="13"/>
      <c r="OI95" s="19"/>
      <c r="OJ95" s="19"/>
      <c r="OL95" s="3"/>
      <c r="OM95" s="3"/>
      <c r="ON95" s="6"/>
      <c r="OO95" s="8"/>
      <c r="OY95" s="14"/>
      <c r="OZ95" s="15"/>
      <c r="PA95" s="13"/>
      <c r="PC95" s="19"/>
      <c r="PD95" s="19"/>
    </row>
    <row r="96" spans="1:420" ht="42.7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4">
        <v>117</v>
      </c>
      <c r="P96" s="15">
        <v>57.55</v>
      </c>
      <c r="Q96" s="13" t="s">
        <v>8315</v>
      </c>
      <c r="R96" t="s">
        <v>8316</v>
      </c>
      <c r="S96" s="19">
        <v>41781.666770833333</v>
      </c>
      <c r="T96" s="19">
        <v>41811.666770833333</v>
      </c>
      <c r="V96" s="3"/>
      <c r="W96" s="3"/>
      <c r="X96" s="6"/>
      <c r="Y96" s="8"/>
      <c r="AI96" s="14"/>
      <c r="AJ96" s="15"/>
      <c r="AK96" s="13"/>
      <c r="AM96" s="19"/>
      <c r="AN96" s="19"/>
      <c r="AP96" s="3"/>
      <c r="AQ96" s="3"/>
      <c r="AR96" s="6"/>
      <c r="AS96" s="8"/>
      <c r="BC96" s="14"/>
      <c r="BD96" s="15"/>
      <c r="BE96" s="13"/>
      <c r="BG96" s="19"/>
      <c r="BH96" s="19"/>
      <c r="BJ96" s="3"/>
      <c r="BK96" s="3"/>
      <c r="BL96" s="6"/>
      <c r="BM96" s="8"/>
      <c r="BW96" s="14"/>
      <c r="BX96" s="15"/>
      <c r="BY96" s="13"/>
      <c r="CA96" s="19"/>
      <c r="CB96" s="19"/>
      <c r="CD96" s="3"/>
      <c r="CE96" s="3"/>
      <c r="CF96" s="6"/>
      <c r="CG96" s="8"/>
      <c r="CQ96" s="14"/>
      <c r="CR96" s="15"/>
      <c r="CS96" s="13"/>
      <c r="CU96" s="19"/>
      <c r="CV96" s="19"/>
      <c r="CX96" s="3"/>
      <c r="CY96" s="3"/>
      <c r="CZ96" s="6"/>
      <c r="DA96" s="8"/>
      <c r="DK96" s="14"/>
      <c r="DL96" s="15"/>
      <c r="DM96" s="13"/>
      <c r="DO96" s="19"/>
      <c r="DP96" s="19"/>
      <c r="DR96" s="3"/>
      <c r="DS96" s="3"/>
      <c r="DT96" s="6"/>
      <c r="DU96" s="8"/>
      <c r="EE96" s="14"/>
      <c r="EF96" s="15"/>
      <c r="EG96" s="13"/>
      <c r="EI96" s="19"/>
      <c r="EJ96" s="19"/>
      <c r="EL96" s="3"/>
      <c r="EM96" s="3"/>
      <c r="EN96" s="6"/>
      <c r="EO96" s="8"/>
      <c r="EY96" s="14"/>
      <c r="EZ96" s="15"/>
      <c r="FA96" s="13"/>
      <c r="FC96" s="19"/>
      <c r="FD96" s="19"/>
      <c r="FF96" s="3"/>
      <c r="FG96" s="3"/>
      <c r="FH96" s="6"/>
      <c r="FI96" s="8"/>
      <c r="FS96" s="14"/>
      <c r="FT96" s="15"/>
      <c r="FU96" s="13"/>
      <c r="FW96" s="19"/>
      <c r="FX96" s="19"/>
      <c r="FZ96" s="3"/>
      <c r="GA96" s="3"/>
      <c r="GB96" s="6"/>
      <c r="GC96" s="8"/>
      <c r="GM96" s="14"/>
      <c r="GN96" s="15"/>
      <c r="GO96" s="13"/>
      <c r="GQ96" s="19"/>
      <c r="GR96" s="19"/>
      <c r="GT96" s="3"/>
      <c r="GU96" s="3"/>
      <c r="GV96" s="6"/>
      <c r="GW96" s="8"/>
      <c r="HG96" s="14"/>
      <c r="HH96" s="15"/>
      <c r="HI96" s="13"/>
      <c r="HK96" s="19"/>
      <c r="HL96" s="19"/>
      <c r="HN96" s="3"/>
      <c r="HO96" s="3"/>
      <c r="HP96" s="6"/>
      <c r="HQ96" s="8"/>
      <c r="IA96" s="14"/>
      <c r="IB96" s="15"/>
      <c r="IC96" s="13"/>
      <c r="IE96" s="19"/>
      <c r="IF96" s="19"/>
      <c r="IH96" s="3"/>
      <c r="II96" s="3"/>
      <c r="IJ96" s="6"/>
      <c r="IK96" s="8"/>
      <c r="IU96" s="14"/>
      <c r="IV96" s="15"/>
      <c r="IW96" s="13"/>
      <c r="IY96" s="19"/>
      <c r="IZ96" s="19"/>
      <c r="JB96" s="3"/>
      <c r="JC96" s="3"/>
      <c r="JD96" s="6"/>
      <c r="JE96" s="8"/>
      <c r="JO96" s="14"/>
      <c r="JP96" s="15"/>
      <c r="JQ96" s="13"/>
      <c r="JS96" s="19"/>
      <c r="JT96" s="19"/>
      <c r="JV96" s="3"/>
      <c r="JW96" s="3"/>
      <c r="JX96" s="6"/>
      <c r="JY96" s="8"/>
      <c r="KI96" s="14"/>
      <c r="KJ96" s="15"/>
      <c r="KK96" s="13"/>
      <c r="KM96" s="19"/>
      <c r="KN96" s="19"/>
      <c r="KP96" s="3"/>
      <c r="KQ96" s="3"/>
      <c r="KR96" s="6"/>
      <c r="KS96" s="8"/>
      <c r="LC96" s="14"/>
      <c r="LD96" s="15"/>
      <c r="LE96" s="13"/>
      <c r="LG96" s="19"/>
      <c r="LH96" s="19"/>
      <c r="LJ96" s="3"/>
      <c r="LK96" s="3"/>
      <c r="LL96" s="6"/>
      <c r="LM96" s="8"/>
      <c r="LW96" s="14"/>
      <c r="LX96" s="15"/>
      <c r="LY96" s="13"/>
      <c r="MA96" s="19"/>
      <c r="MB96" s="19"/>
      <c r="MD96" s="3"/>
      <c r="ME96" s="3"/>
      <c r="MF96" s="6"/>
      <c r="MG96" s="8"/>
      <c r="MQ96" s="14"/>
      <c r="MR96" s="15"/>
      <c r="MS96" s="13"/>
      <c r="MU96" s="19"/>
      <c r="MV96" s="19"/>
      <c r="MX96" s="3"/>
      <c r="MY96" s="3"/>
      <c r="MZ96" s="6"/>
      <c r="NA96" s="8"/>
      <c r="NK96" s="14"/>
      <c r="NL96" s="15"/>
      <c r="NM96" s="13"/>
      <c r="NO96" s="19"/>
      <c r="NP96" s="19"/>
      <c r="NR96" s="3"/>
      <c r="NS96" s="3"/>
      <c r="NT96" s="6"/>
      <c r="NU96" s="8"/>
      <c r="OE96" s="14"/>
      <c r="OF96" s="15"/>
      <c r="OG96" s="13"/>
      <c r="OI96" s="19"/>
      <c r="OJ96" s="19"/>
      <c r="OL96" s="3"/>
      <c r="OM96" s="3"/>
      <c r="ON96" s="6"/>
      <c r="OO96" s="8"/>
      <c r="OY96" s="14"/>
      <c r="OZ96" s="15"/>
      <c r="PA96" s="13"/>
      <c r="PC96" s="19"/>
      <c r="PD96" s="19"/>
    </row>
    <row r="97" spans="1:420" ht="28.5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4">
        <v>114</v>
      </c>
      <c r="P97" s="15">
        <v>77.34</v>
      </c>
      <c r="Q97" s="13" t="s">
        <v>8315</v>
      </c>
      <c r="R97" t="s">
        <v>8316</v>
      </c>
      <c r="S97" s="19">
        <v>41375.702210648145</v>
      </c>
      <c r="T97" s="19">
        <v>41400.702210648145</v>
      </c>
      <c r="V97" s="3"/>
      <c r="W97" s="3"/>
      <c r="X97" s="6"/>
      <c r="Y97" s="8"/>
      <c r="AI97" s="14"/>
      <c r="AJ97" s="15"/>
      <c r="AK97" s="13"/>
      <c r="AM97" s="19"/>
      <c r="AN97" s="19"/>
      <c r="AP97" s="3"/>
      <c r="AQ97" s="3"/>
      <c r="AR97" s="6"/>
      <c r="AS97" s="8"/>
      <c r="BC97" s="14"/>
      <c r="BD97" s="15"/>
      <c r="BE97" s="13"/>
      <c r="BG97" s="19"/>
      <c r="BH97" s="19"/>
      <c r="BJ97" s="3"/>
      <c r="BK97" s="3"/>
      <c r="BL97" s="6"/>
      <c r="BM97" s="8"/>
      <c r="BW97" s="14"/>
      <c r="BX97" s="15"/>
      <c r="BY97" s="13"/>
      <c r="CA97" s="19"/>
      <c r="CB97" s="19"/>
      <c r="CD97" s="3"/>
      <c r="CE97" s="3"/>
      <c r="CF97" s="6"/>
      <c r="CG97" s="8"/>
      <c r="CQ97" s="14"/>
      <c r="CR97" s="15"/>
      <c r="CS97" s="13"/>
      <c r="CU97" s="19"/>
      <c r="CV97" s="19"/>
      <c r="CX97" s="3"/>
      <c r="CY97" s="3"/>
      <c r="CZ97" s="6"/>
      <c r="DA97" s="8"/>
      <c r="DK97" s="14"/>
      <c r="DL97" s="15"/>
      <c r="DM97" s="13"/>
      <c r="DO97" s="19"/>
      <c r="DP97" s="19"/>
      <c r="DR97" s="3"/>
      <c r="DS97" s="3"/>
      <c r="DT97" s="6"/>
      <c r="DU97" s="8"/>
      <c r="EE97" s="14"/>
      <c r="EF97" s="15"/>
      <c r="EG97" s="13"/>
      <c r="EI97" s="19"/>
      <c r="EJ97" s="19"/>
      <c r="EL97" s="3"/>
      <c r="EM97" s="3"/>
      <c r="EN97" s="6"/>
      <c r="EO97" s="8"/>
      <c r="EY97" s="14"/>
      <c r="EZ97" s="15"/>
      <c r="FA97" s="13"/>
      <c r="FC97" s="19"/>
      <c r="FD97" s="19"/>
      <c r="FF97" s="3"/>
      <c r="FG97" s="3"/>
      <c r="FH97" s="6"/>
      <c r="FI97" s="8"/>
      <c r="FS97" s="14"/>
      <c r="FT97" s="15"/>
      <c r="FU97" s="13"/>
      <c r="FW97" s="19"/>
      <c r="FX97" s="19"/>
      <c r="FZ97" s="3"/>
      <c r="GA97" s="3"/>
      <c r="GB97" s="6"/>
      <c r="GC97" s="8"/>
      <c r="GM97" s="14"/>
      <c r="GN97" s="15"/>
      <c r="GO97" s="13"/>
      <c r="GQ97" s="19"/>
      <c r="GR97" s="19"/>
      <c r="GT97" s="3"/>
      <c r="GU97" s="3"/>
      <c r="GV97" s="6"/>
      <c r="GW97" s="8"/>
      <c r="HG97" s="14"/>
      <c r="HH97" s="15"/>
      <c r="HI97" s="13"/>
      <c r="HK97" s="19"/>
      <c r="HL97" s="19"/>
      <c r="HN97" s="3"/>
      <c r="HO97" s="3"/>
      <c r="HP97" s="6"/>
      <c r="HQ97" s="8"/>
      <c r="IA97" s="14"/>
      <c r="IB97" s="15"/>
      <c r="IC97" s="13"/>
      <c r="IE97" s="19"/>
      <c r="IF97" s="19"/>
      <c r="IH97" s="3"/>
      <c r="II97" s="3"/>
      <c r="IJ97" s="6"/>
      <c r="IK97" s="8"/>
      <c r="IU97" s="14"/>
      <c r="IV97" s="15"/>
      <c r="IW97" s="13"/>
      <c r="IY97" s="19"/>
      <c r="IZ97" s="19"/>
      <c r="JB97" s="3"/>
      <c r="JC97" s="3"/>
      <c r="JD97" s="6"/>
      <c r="JE97" s="8"/>
      <c r="JO97" s="14"/>
      <c r="JP97" s="15"/>
      <c r="JQ97" s="13"/>
      <c r="JS97" s="19"/>
      <c r="JT97" s="19"/>
      <c r="JV97" s="3"/>
      <c r="JW97" s="3"/>
      <c r="JX97" s="6"/>
      <c r="JY97" s="8"/>
      <c r="KI97" s="14"/>
      <c r="KJ97" s="15"/>
      <c r="KK97" s="13"/>
      <c r="KM97" s="19"/>
      <c r="KN97" s="19"/>
      <c r="KP97" s="3"/>
      <c r="KQ97" s="3"/>
      <c r="KR97" s="6"/>
      <c r="KS97" s="8"/>
      <c r="LC97" s="14"/>
      <c r="LD97" s="15"/>
      <c r="LE97" s="13"/>
      <c r="LG97" s="19"/>
      <c r="LH97" s="19"/>
      <c r="LJ97" s="3"/>
      <c r="LK97" s="3"/>
      <c r="LL97" s="6"/>
      <c r="LM97" s="8"/>
      <c r="LW97" s="14"/>
      <c r="LX97" s="15"/>
      <c r="LY97" s="13"/>
      <c r="MA97" s="19"/>
      <c r="MB97" s="19"/>
      <c r="MD97" s="3"/>
      <c r="ME97" s="3"/>
      <c r="MF97" s="6"/>
      <c r="MG97" s="8"/>
      <c r="MQ97" s="14"/>
      <c r="MR97" s="15"/>
      <c r="MS97" s="13"/>
      <c r="MU97" s="19"/>
      <c r="MV97" s="19"/>
      <c r="MX97" s="3"/>
      <c r="MY97" s="3"/>
      <c r="MZ97" s="6"/>
      <c r="NA97" s="8"/>
      <c r="NK97" s="14"/>
      <c r="NL97" s="15"/>
      <c r="NM97" s="13"/>
      <c r="NO97" s="19"/>
      <c r="NP97" s="19"/>
      <c r="NR97" s="3"/>
      <c r="NS97" s="3"/>
      <c r="NT97" s="6"/>
      <c r="NU97" s="8"/>
      <c r="OE97" s="14"/>
      <c r="OF97" s="15"/>
      <c r="OG97" s="13"/>
      <c r="OI97" s="19"/>
      <c r="OJ97" s="19"/>
      <c r="OL97" s="3"/>
      <c r="OM97" s="3"/>
      <c r="ON97" s="6"/>
      <c r="OO97" s="8"/>
      <c r="OY97" s="14"/>
      <c r="OZ97" s="15"/>
      <c r="PA97" s="13"/>
      <c r="PC97" s="19"/>
      <c r="PD97" s="19"/>
    </row>
    <row r="98" spans="1:420" ht="57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4">
        <v>101</v>
      </c>
      <c r="P98" s="15">
        <v>46.77</v>
      </c>
      <c r="Q98" s="13" t="s">
        <v>8315</v>
      </c>
      <c r="R98" t="s">
        <v>8316</v>
      </c>
      <c r="S98" s="19">
        <v>40883.949317129627</v>
      </c>
      <c r="T98" s="19">
        <v>40939.708333333336</v>
      </c>
      <c r="V98" s="3"/>
      <c r="W98" s="3"/>
      <c r="X98" s="6"/>
      <c r="Y98" s="8"/>
      <c r="AI98" s="14"/>
      <c r="AJ98" s="15"/>
      <c r="AK98" s="13"/>
      <c r="AM98" s="19"/>
      <c r="AN98" s="19"/>
      <c r="AP98" s="3"/>
      <c r="AQ98" s="3"/>
      <c r="AR98" s="6"/>
      <c r="AS98" s="8"/>
      <c r="BC98" s="14"/>
      <c r="BD98" s="15"/>
      <c r="BE98" s="13"/>
      <c r="BG98" s="19"/>
      <c r="BH98" s="19"/>
      <c r="BJ98" s="3"/>
      <c r="BK98" s="3"/>
      <c r="BL98" s="6"/>
      <c r="BM98" s="8"/>
      <c r="BW98" s="14"/>
      <c r="BX98" s="15"/>
      <c r="BY98" s="13"/>
      <c r="CA98" s="19"/>
      <c r="CB98" s="19"/>
      <c r="CD98" s="3"/>
      <c r="CE98" s="3"/>
      <c r="CF98" s="6"/>
      <c r="CG98" s="8"/>
      <c r="CQ98" s="14"/>
      <c r="CR98" s="15"/>
      <c r="CS98" s="13"/>
      <c r="CU98" s="19"/>
      <c r="CV98" s="19"/>
      <c r="CX98" s="3"/>
      <c r="CY98" s="3"/>
      <c r="CZ98" s="6"/>
      <c r="DA98" s="8"/>
      <c r="DK98" s="14"/>
      <c r="DL98" s="15"/>
      <c r="DM98" s="13"/>
      <c r="DO98" s="19"/>
      <c r="DP98" s="19"/>
      <c r="DR98" s="3"/>
      <c r="DS98" s="3"/>
      <c r="DT98" s="6"/>
      <c r="DU98" s="8"/>
      <c r="EE98" s="14"/>
      <c r="EF98" s="15"/>
      <c r="EG98" s="13"/>
      <c r="EI98" s="19"/>
      <c r="EJ98" s="19"/>
      <c r="EL98" s="3"/>
      <c r="EM98" s="3"/>
      <c r="EN98" s="6"/>
      <c r="EO98" s="8"/>
      <c r="EY98" s="14"/>
      <c r="EZ98" s="15"/>
      <c r="FA98" s="13"/>
      <c r="FC98" s="19"/>
      <c r="FD98" s="19"/>
      <c r="FF98" s="3"/>
      <c r="FG98" s="3"/>
      <c r="FH98" s="6"/>
      <c r="FI98" s="8"/>
      <c r="FS98" s="14"/>
      <c r="FT98" s="15"/>
      <c r="FU98" s="13"/>
      <c r="FW98" s="19"/>
      <c r="FX98" s="19"/>
      <c r="FZ98" s="3"/>
      <c r="GA98" s="3"/>
      <c r="GB98" s="6"/>
      <c r="GC98" s="8"/>
      <c r="GM98" s="14"/>
      <c r="GN98" s="15"/>
      <c r="GO98" s="13"/>
      <c r="GQ98" s="19"/>
      <c r="GR98" s="19"/>
      <c r="GT98" s="3"/>
      <c r="GU98" s="3"/>
      <c r="GV98" s="6"/>
      <c r="GW98" s="8"/>
      <c r="HG98" s="14"/>
      <c r="HH98" s="15"/>
      <c r="HI98" s="13"/>
      <c r="HK98" s="19"/>
      <c r="HL98" s="19"/>
      <c r="HN98" s="3"/>
      <c r="HO98" s="3"/>
      <c r="HP98" s="6"/>
      <c r="HQ98" s="8"/>
      <c r="IA98" s="14"/>
      <c r="IB98" s="15"/>
      <c r="IC98" s="13"/>
      <c r="IE98" s="19"/>
      <c r="IF98" s="19"/>
      <c r="IH98" s="3"/>
      <c r="II98" s="3"/>
      <c r="IJ98" s="6"/>
      <c r="IK98" s="8"/>
      <c r="IU98" s="14"/>
      <c r="IV98" s="15"/>
      <c r="IW98" s="13"/>
      <c r="IY98" s="19"/>
      <c r="IZ98" s="19"/>
      <c r="JB98" s="3"/>
      <c r="JC98" s="3"/>
      <c r="JD98" s="6"/>
      <c r="JE98" s="8"/>
      <c r="JO98" s="14"/>
      <c r="JP98" s="15"/>
      <c r="JQ98" s="13"/>
      <c r="JS98" s="19"/>
      <c r="JT98" s="19"/>
      <c r="JV98" s="3"/>
      <c r="JW98" s="3"/>
      <c r="JX98" s="6"/>
      <c r="JY98" s="8"/>
      <c r="KI98" s="14"/>
      <c r="KJ98" s="15"/>
      <c r="KK98" s="13"/>
      <c r="KM98" s="19"/>
      <c r="KN98" s="19"/>
      <c r="KP98" s="3"/>
      <c r="KQ98" s="3"/>
      <c r="KR98" s="6"/>
      <c r="KS98" s="8"/>
      <c r="LC98" s="14"/>
      <c r="LD98" s="15"/>
      <c r="LE98" s="13"/>
      <c r="LG98" s="19"/>
      <c r="LH98" s="19"/>
      <c r="LJ98" s="3"/>
      <c r="LK98" s="3"/>
      <c r="LL98" s="6"/>
      <c r="LM98" s="8"/>
      <c r="LW98" s="14"/>
      <c r="LX98" s="15"/>
      <c r="LY98" s="13"/>
      <c r="MA98" s="19"/>
      <c r="MB98" s="19"/>
      <c r="MD98" s="3"/>
      <c r="ME98" s="3"/>
      <c r="MF98" s="6"/>
      <c r="MG98" s="8"/>
      <c r="MQ98" s="14"/>
      <c r="MR98" s="15"/>
      <c r="MS98" s="13"/>
      <c r="MU98" s="19"/>
      <c r="MV98" s="19"/>
      <c r="MX98" s="3"/>
      <c r="MY98" s="3"/>
      <c r="MZ98" s="6"/>
      <c r="NA98" s="8"/>
      <c r="NK98" s="14"/>
      <c r="NL98" s="15"/>
      <c r="NM98" s="13"/>
      <c r="NO98" s="19"/>
      <c r="NP98" s="19"/>
      <c r="NR98" s="3"/>
      <c r="NS98" s="3"/>
      <c r="NT98" s="6"/>
      <c r="NU98" s="8"/>
      <c r="OE98" s="14"/>
      <c r="OF98" s="15"/>
      <c r="OG98" s="13"/>
      <c r="OI98" s="19"/>
      <c r="OJ98" s="19"/>
      <c r="OL98" s="3"/>
      <c r="OM98" s="3"/>
      <c r="ON98" s="6"/>
      <c r="OO98" s="8"/>
      <c r="OY98" s="14"/>
      <c r="OZ98" s="15"/>
      <c r="PA98" s="13"/>
      <c r="PC98" s="19"/>
      <c r="PD98" s="19"/>
    </row>
    <row r="99" spans="1:420" ht="42.75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4">
        <v>109</v>
      </c>
      <c r="P99" s="15">
        <v>40.07</v>
      </c>
      <c r="Q99" s="13" t="s">
        <v>8315</v>
      </c>
      <c r="R99" t="s">
        <v>8316</v>
      </c>
      <c r="S99" s="19">
        <v>41491.79478009259</v>
      </c>
      <c r="T99" s="19">
        <v>41509.79478009259</v>
      </c>
      <c r="V99" s="3"/>
      <c r="W99" s="3"/>
      <c r="X99" s="6"/>
      <c r="Y99" s="8"/>
      <c r="AI99" s="14"/>
      <c r="AJ99" s="15"/>
      <c r="AK99" s="13"/>
      <c r="AM99" s="19"/>
      <c r="AN99" s="19"/>
      <c r="AP99" s="3"/>
      <c r="AQ99" s="3"/>
      <c r="AR99" s="6"/>
      <c r="AS99" s="8"/>
      <c r="BC99" s="14"/>
      <c r="BD99" s="15"/>
      <c r="BE99" s="13"/>
      <c r="BG99" s="19"/>
      <c r="BH99" s="19"/>
      <c r="BJ99" s="3"/>
      <c r="BK99" s="3"/>
      <c r="BL99" s="6"/>
      <c r="BM99" s="8"/>
      <c r="BW99" s="14"/>
      <c r="BX99" s="15"/>
      <c r="BY99" s="13"/>
      <c r="CA99" s="19"/>
      <c r="CB99" s="19"/>
      <c r="CD99" s="3"/>
      <c r="CE99" s="3"/>
      <c r="CF99" s="6"/>
      <c r="CG99" s="8"/>
      <c r="CQ99" s="14"/>
      <c r="CR99" s="15"/>
      <c r="CS99" s="13"/>
      <c r="CU99" s="19"/>
      <c r="CV99" s="19"/>
      <c r="CX99" s="3"/>
      <c r="CY99" s="3"/>
      <c r="CZ99" s="6"/>
      <c r="DA99" s="8"/>
      <c r="DK99" s="14"/>
      <c r="DL99" s="15"/>
      <c r="DM99" s="13"/>
      <c r="DO99" s="19"/>
      <c r="DP99" s="19"/>
      <c r="DR99" s="3"/>
      <c r="DS99" s="3"/>
      <c r="DT99" s="6"/>
      <c r="DU99" s="8"/>
      <c r="EE99" s="14"/>
      <c r="EF99" s="15"/>
      <c r="EG99" s="13"/>
      <c r="EI99" s="19"/>
      <c r="EJ99" s="19"/>
      <c r="EL99" s="3"/>
      <c r="EM99" s="3"/>
      <c r="EN99" s="6"/>
      <c r="EO99" s="8"/>
      <c r="EY99" s="14"/>
      <c r="EZ99" s="15"/>
      <c r="FA99" s="13"/>
      <c r="FC99" s="19"/>
      <c r="FD99" s="19"/>
      <c r="FF99" s="3"/>
      <c r="FG99" s="3"/>
      <c r="FH99" s="6"/>
      <c r="FI99" s="8"/>
      <c r="FS99" s="14"/>
      <c r="FT99" s="15"/>
      <c r="FU99" s="13"/>
      <c r="FW99" s="19"/>
      <c r="FX99" s="19"/>
      <c r="FZ99" s="3"/>
      <c r="GA99" s="3"/>
      <c r="GB99" s="6"/>
      <c r="GC99" s="8"/>
      <c r="GM99" s="14"/>
      <c r="GN99" s="15"/>
      <c r="GO99" s="13"/>
      <c r="GQ99" s="19"/>
      <c r="GR99" s="19"/>
      <c r="GT99" s="3"/>
      <c r="GU99" s="3"/>
      <c r="GV99" s="6"/>
      <c r="GW99" s="8"/>
      <c r="HG99" s="14"/>
      <c r="HH99" s="15"/>
      <c r="HI99" s="13"/>
      <c r="HK99" s="19"/>
      <c r="HL99" s="19"/>
      <c r="HN99" s="3"/>
      <c r="HO99" s="3"/>
      <c r="HP99" s="6"/>
      <c r="HQ99" s="8"/>
      <c r="IA99" s="14"/>
      <c r="IB99" s="15"/>
      <c r="IC99" s="13"/>
      <c r="IE99" s="19"/>
      <c r="IF99" s="19"/>
      <c r="IH99" s="3"/>
      <c r="II99" s="3"/>
      <c r="IJ99" s="6"/>
      <c r="IK99" s="8"/>
      <c r="IU99" s="14"/>
      <c r="IV99" s="15"/>
      <c r="IW99" s="13"/>
      <c r="IY99" s="19"/>
      <c r="IZ99" s="19"/>
      <c r="JB99" s="3"/>
      <c r="JC99" s="3"/>
      <c r="JD99" s="6"/>
      <c r="JE99" s="8"/>
      <c r="JO99" s="14"/>
      <c r="JP99" s="15"/>
      <c r="JQ99" s="13"/>
      <c r="JS99" s="19"/>
      <c r="JT99" s="19"/>
      <c r="JV99" s="3"/>
      <c r="JW99" s="3"/>
      <c r="JX99" s="6"/>
      <c r="JY99" s="8"/>
      <c r="KI99" s="14"/>
      <c r="KJ99" s="15"/>
      <c r="KK99" s="13"/>
      <c r="KM99" s="19"/>
      <c r="KN99" s="19"/>
      <c r="KP99" s="3"/>
      <c r="KQ99" s="3"/>
      <c r="KR99" s="6"/>
      <c r="KS99" s="8"/>
      <c r="LC99" s="14"/>
      <c r="LD99" s="15"/>
      <c r="LE99" s="13"/>
      <c r="LG99" s="19"/>
      <c r="LH99" s="19"/>
      <c r="LJ99" s="3"/>
      <c r="LK99" s="3"/>
      <c r="LL99" s="6"/>
      <c r="LM99" s="8"/>
      <c r="LW99" s="14"/>
      <c r="LX99" s="15"/>
      <c r="LY99" s="13"/>
      <c r="MA99" s="19"/>
      <c r="MB99" s="19"/>
      <c r="MD99" s="3"/>
      <c r="ME99" s="3"/>
      <c r="MF99" s="6"/>
      <c r="MG99" s="8"/>
      <c r="MQ99" s="14"/>
      <c r="MR99" s="15"/>
      <c r="MS99" s="13"/>
      <c r="MU99" s="19"/>
      <c r="MV99" s="19"/>
      <c r="MX99" s="3"/>
      <c r="MY99" s="3"/>
      <c r="MZ99" s="6"/>
      <c r="NA99" s="8"/>
      <c r="NK99" s="14"/>
      <c r="NL99" s="15"/>
      <c r="NM99" s="13"/>
      <c r="NO99" s="19"/>
      <c r="NP99" s="19"/>
      <c r="NR99" s="3"/>
      <c r="NS99" s="3"/>
      <c r="NT99" s="6"/>
      <c r="NU99" s="8"/>
      <c r="OE99" s="14"/>
      <c r="OF99" s="15"/>
      <c r="OG99" s="13"/>
      <c r="OI99" s="19"/>
      <c r="OJ99" s="19"/>
      <c r="OL99" s="3"/>
      <c r="OM99" s="3"/>
      <c r="ON99" s="6"/>
      <c r="OO99" s="8"/>
      <c r="OY99" s="14"/>
      <c r="OZ99" s="15"/>
      <c r="PA99" s="13"/>
      <c r="PC99" s="19"/>
      <c r="PD99" s="19"/>
    </row>
    <row r="100" spans="1:420" ht="42.75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4">
        <v>107</v>
      </c>
      <c r="P100" s="15">
        <v>100.22</v>
      </c>
      <c r="Q100" s="13" t="s">
        <v>8315</v>
      </c>
      <c r="R100" t="s">
        <v>8316</v>
      </c>
      <c r="S100" s="19">
        <v>41791.993414351848</v>
      </c>
      <c r="T100" s="19">
        <v>41821.993414351848</v>
      </c>
      <c r="V100" s="3"/>
      <c r="W100" s="3"/>
      <c r="X100" s="6"/>
      <c r="Y100" s="8"/>
      <c r="AI100" s="14"/>
      <c r="AJ100" s="15"/>
      <c r="AK100" s="13"/>
      <c r="AM100" s="19"/>
      <c r="AN100" s="19"/>
      <c r="AP100" s="3"/>
      <c r="AQ100" s="3"/>
      <c r="AR100" s="6"/>
      <c r="AS100" s="8"/>
      <c r="BC100" s="14"/>
      <c r="BD100" s="15"/>
      <c r="BE100" s="13"/>
      <c r="BG100" s="19"/>
      <c r="BH100" s="19"/>
      <c r="BJ100" s="3"/>
      <c r="BK100" s="3"/>
      <c r="BL100" s="6"/>
      <c r="BM100" s="8"/>
      <c r="BW100" s="14"/>
      <c r="BX100" s="15"/>
      <c r="BY100" s="13"/>
      <c r="CA100" s="19"/>
      <c r="CB100" s="19"/>
      <c r="CD100" s="3"/>
      <c r="CE100" s="3"/>
      <c r="CF100" s="6"/>
      <c r="CG100" s="8"/>
      <c r="CQ100" s="14"/>
      <c r="CR100" s="15"/>
      <c r="CS100" s="13"/>
      <c r="CU100" s="19"/>
      <c r="CV100" s="19"/>
      <c r="CX100" s="3"/>
      <c r="CY100" s="3"/>
      <c r="CZ100" s="6"/>
      <c r="DA100" s="8"/>
      <c r="DK100" s="14"/>
      <c r="DL100" s="15"/>
      <c r="DM100" s="13"/>
      <c r="DO100" s="19"/>
      <c r="DP100" s="19"/>
      <c r="DR100" s="3"/>
      <c r="DS100" s="3"/>
      <c r="DT100" s="6"/>
      <c r="DU100" s="8"/>
      <c r="EE100" s="14"/>
      <c r="EF100" s="15"/>
      <c r="EG100" s="13"/>
      <c r="EI100" s="19"/>
      <c r="EJ100" s="19"/>
      <c r="EL100" s="3"/>
      <c r="EM100" s="3"/>
      <c r="EN100" s="6"/>
      <c r="EO100" s="8"/>
      <c r="EY100" s="14"/>
      <c r="EZ100" s="15"/>
      <c r="FA100" s="13"/>
      <c r="FC100" s="19"/>
      <c r="FD100" s="19"/>
      <c r="FF100" s="3"/>
      <c r="FG100" s="3"/>
      <c r="FH100" s="6"/>
      <c r="FI100" s="8"/>
      <c r="FS100" s="14"/>
      <c r="FT100" s="15"/>
      <c r="FU100" s="13"/>
      <c r="FW100" s="19"/>
      <c r="FX100" s="19"/>
      <c r="FZ100" s="3"/>
      <c r="GA100" s="3"/>
      <c r="GB100" s="6"/>
      <c r="GC100" s="8"/>
      <c r="GM100" s="14"/>
      <c r="GN100" s="15"/>
      <c r="GO100" s="13"/>
      <c r="GQ100" s="19"/>
      <c r="GR100" s="19"/>
      <c r="GT100" s="3"/>
      <c r="GU100" s="3"/>
      <c r="GV100" s="6"/>
      <c r="GW100" s="8"/>
      <c r="HG100" s="14"/>
      <c r="HH100" s="15"/>
      <c r="HI100" s="13"/>
      <c r="HK100" s="19"/>
      <c r="HL100" s="19"/>
      <c r="HN100" s="3"/>
      <c r="HO100" s="3"/>
      <c r="HP100" s="6"/>
      <c r="HQ100" s="8"/>
      <c r="IA100" s="14"/>
      <c r="IB100" s="15"/>
      <c r="IC100" s="13"/>
      <c r="IE100" s="19"/>
      <c r="IF100" s="19"/>
      <c r="IH100" s="3"/>
      <c r="II100" s="3"/>
      <c r="IJ100" s="6"/>
      <c r="IK100" s="8"/>
      <c r="IU100" s="14"/>
      <c r="IV100" s="15"/>
      <c r="IW100" s="13"/>
      <c r="IY100" s="19"/>
      <c r="IZ100" s="19"/>
      <c r="JB100" s="3"/>
      <c r="JC100" s="3"/>
      <c r="JD100" s="6"/>
      <c r="JE100" s="8"/>
      <c r="JO100" s="14"/>
      <c r="JP100" s="15"/>
      <c r="JQ100" s="13"/>
      <c r="JS100" s="19"/>
      <c r="JT100" s="19"/>
      <c r="JV100" s="3"/>
      <c r="JW100" s="3"/>
      <c r="JX100" s="6"/>
      <c r="JY100" s="8"/>
      <c r="KI100" s="14"/>
      <c r="KJ100" s="15"/>
      <c r="KK100" s="13"/>
      <c r="KM100" s="19"/>
      <c r="KN100" s="19"/>
      <c r="KP100" s="3"/>
      <c r="KQ100" s="3"/>
      <c r="KR100" s="6"/>
      <c r="KS100" s="8"/>
      <c r="LC100" s="14"/>
      <c r="LD100" s="15"/>
      <c r="LE100" s="13"/>
      <c r="LG100" s="19"/>
      <c r="LH100" s="19"/>
      <c r="LJ100" s="3"/>
      <c r="LK100" s="3"/>
      <c r="LL100" s="6"/>
      <c r="LM100" s="8"/>
      <c r="LW100" s="14"/>
      <c r="LX100" s="15"/>
      <c r="LY100" s="13"/>
      <c r="MA100" s="19"/>
      <c r="MB100" s="19"/>
      <c r="MD100" s="3"/>
      <c r="ME100" s="3"/>
      <c r="MF100" s="6"/>
      <c r="MG100" s="8"/>
      <c r="MQ100" s="14"/>
      <c r="MR100" s="15"/>
      <c r="MS100" s="13"/>
      <c r="MU100" s="19"/>
      <c r="MV100" s="19"/>
      <c r="MX100" s="3"/>
      <c r="MY100" s="3"/>
      <c r="MZ100" s="6"/>
      <c r="NA100" s="8"/>
      <c r="NK100" s="14"/>
      <c r="NL100" s="15"/>
      <c r="NM100" s="13"/>
      <c r="NO100" s="19"/>
      <c r="NP100" s="19"/>
      <c r="NR100" s="3"/>
      <c r="NS100" s="3"/>
      <c r="NT100" s="6"/>
      <c r="NU100" s="8"/>
      <c r="OE100" s="14"/>
      <c r="OF100" s="15"/>
      <c r="OG100" s="13"/>
      <c r="OI100" s="19"/>
      <c r="OJ100" s="19"/>
      <c r="OL100" s="3"/>
      <c r="OM100" s="3"/>
      <c r="ON100" s="6"/>
      <c r="OO100" s="8"/>
      <c r="OY100" s="14"/>
      <c r="OZ100" s="15"/>
      <c r="PA100" s="13"/>
      <c r="PC100" s="19"/>
      <c r="PD100" s="19"/>
    </row>
    <row r="101" spans="1:420" ht="42.75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4">
        <v>116</v>
      </c>
      <c r="P101" s="15">
        <v>71.489999999999995</v>
      </c>
      <c r="Q101" s="13" t="s">
        <v>8315</v>
      </c>
      <c r="R101" t="s">
        <v>8316</v>
      </c>
      <c r="S101" s="19">
        <v>41835.666354166664</v>
      </c>
      <c r="T101" s="19">
        <v>41855.666354166664</v>
      </c>
      <c r="V101" s="3"/>
      <c r="W101" s="3"/>
      <c r="X101" s="6"/>
      <c r="Y101" s="8"/>
      <c r="AI101" s="14"/>
      <c r="AJ101" s="15"/>
      <c r="AK101" s="13"/>
      <c r="AM101" s="19"/>
      <c r="AN101" s="19"/>
      <c r="AP101" s="3"/>
      <c r="AQ101" s="3"/>
      <c r="AR101" s="6"/>
      <c r="AS101" s="8"/>
      <c r="BC101" s="14"/>
      <c r="BD101" s="15"/>
      <c r="BE101" s="13"/>
      <c r="BG101" s="19"/>
      <c r="BH101" s="19"/>
      <c r="BJ101" s="3"/>
      <c r="BK101" s="3"/>
      <c r="BL101" s="6"/>
      <c r="BM101" s="8"/>
      <c r="BW101" s="14"/>
      <c r="BX101" s="15"/>
      <c r="BY101" s="13"/>
      <c r="CA101" s="19"/>
      <c r="CB101" s="19"/>
      <c r="CD101" s="3"/>
      <c r="CE101" s="3"/>
      <c r="CF101" s="6"/>
      <c r="CG101" s="8"/>
      <c r="CQ101" s="14"/>
      <c r="CR101" s="15"/>
      <c r="CS101" s="13"/>
      <c r="CU101" s="19"/>
      <c r="CV101" s="19"/>
      <c r="CX101" s="3"/>
      <c r="CY101" s="3"/>
      <c r="CZ101" s="6"/>
      <c r="DA101" s="8"/>
      <c r="DK101" s="14"/>
      <c r="DL101" s="15"/>
      <c r="DM101" s="13"/>
      <c r="DO101" s="19"/>
      <c r="DP101" s="19"/>
      <c r="DR101" s="3"/>
      <c r="DS101" s="3"/>
      <c r="DT101" s="6"/>
      <c r="DU101" s="8"/>
      <c r="EE101" s="14"/>
      <c r="EF101" s="15"/>
      <c r="EG101" s="13"/>
      <c r="EI101" s="19"/>
      <c r="EJ101" s="19"/>
      <c r="EL101" s="3"/>
      <c r="EM101" s="3"/>
      <c r="EN101" s="6"/>
      <c r="EO101" s="8"/>
      <c r="EY101" s="14"/>
      <c r="EZ101" s="15"/>
      <c r="FA101" s="13"/>
      <c r="FC101" s="19"/>
      <c r="FD101" s="19"/>
      <c r="FF101" s="3"/>
      <c r="FG101" s="3"/>
      <c r="FH101" s="6"/>
      <c r="FI101" s="8"/>
      <c r="FS101" s="14"/>
      <c r="FT101" s="15"/>
      <c r="FU101" s="13"/>
      <c r="FW101" s="19"/>
      <c r="FX101" s="19"/>
      <c r="FZ101" s="3"/>
      <c r="GA101" s="3"/>
      <c r="GB101" s="6"/>
      <c r="GC101" s="8"/>
      <c r="GM101" s="14"/>
      <c r="GN101" s="15"/>
      <c r="GO101" s="13"/>
      <c r="GQ101" s="19"/>
      <c r="GR101" s="19"/>
      <c r="GT101" s="3"/>
      <c r="GU101" s="3"/>
      <c r="GV101" s="6"/>
      <c r="GW101" s="8"/>
      <c r="HG101" s="14"/>
      <c r="HH101" s="15"/>
      <c r="HI101" s="13"/>
      <c r="HK101" s="19"/>
      <c r="HL101" s="19"/>
      <c r="HN101" s="3"/>
      <c r="HO101" s="3"/>
      <c r="HP101" s="6"/>
      <c r="HQ101" s="8"/>
      <c r="IA101" s="14"/>
      <c r="IB101" s="15"/>
      <c r="IC101" s="13"/>
      <c r="IE101" s="19"/>
      <c r="IF101" s="19"/>
      <c r="IH101" s="3"/>
      <c r="II101" s="3"/>
      <c r="IJ101" s="6"/>
      <c r="IK101" s="8"/>
      <c r="IU101" s="14"/>
      <c r="IV101" s="15"/>
      <c r="IW101" s="13"/>
      <c r="IY101" s="19"/>
      <c r="IZ101" s="19"/>
      <c r="JB101" s="3"/>
      <c r="JC101" s="3"/>
      <c r="JD101" s="6"/>
      <c r="JE101" s="8"/>
      <c r="JO101" s="14"/>
      <c r="JP101" s="15"/>
      <c r="JQ101" s="13"/>
      <c r="JS101" s="19"/>
      <c r="JT101" s="19"/>
      <c r="JV101" s="3"/>
      <c r="JW101" s="3"/>
      <c r="JX101" s="6"/>
      <c r="JY101" s="8"/>
      <c r="KI101" s="14"/>
      <c r="KJ101" s="15"/>
      <c r="KK101" s="13"/>
      <c r="KM101" s="19"/>
      <c r="KN101" s="19"/>
      <c r="KP101" s="3"/>
      <c r="KQ101" s="3"/>
      <c r="KR101" s="6"/>
      <c r="KS101" s="8"/>
      <c r="LC101" s="14"/>
      <c r="LD101" s="15"/>
      <c r="LE101" s="13"/>
      <c r="LG101" s="19"/>
      <c r="LH101" s="19"/>
      <c r="LJ101" s="3"/>
      <c r="LK101" s="3"/>
      <c r="LL101" s="6"/>
      <c r="LM101" s="8"/>
      <c r="LW101" s="14"/>
      <c r="LX101" s="15"/>
      <c r="LY101" s="13"/>
      <c r="MA101" s="19"/>
      <c r="MB101" s="19"/>
      <c r="MD101" s="3"/>
      <c r="ME101" s="3"/>
      <c r="MF101" s="6"/>
      <c r="MG101" s="8"/>
      <c r="MQ101" s="14"/>
      <c r="MR101" s="15"/>
      <c r="MS101" s="13"/>
      <c r="MU101" s="19"/>
      <c r="MV101" s="19"/>
      <c r="MX101" s="3"/>
      <c r="MY101" s="3"/>
      <c r="MZ101" s="6"/>
      <c r="NA101" s="8"/>
      <c r="NK101" s="14"/>
      <c r="NL101" s="15"/>
      <c r="NM101" s="13"/>
      <c r="NO101" s="19"/>
      <c r="NP101" s="19"/>
      <c r="NR101" s="3"/>
      <c r="NS101" s="3"/>
      <c r="NT101" s="6"/>
      <c r="NU101" s="8"/>
      <c r="OE101" s="14"/>
      <c r="OF101" s="15"/>
      <c r="OG101" s="13"/>
      <c r="OI101" s="19"/>
      <c r="OJ101" s="19"/>
      <c r="OL101" s="3"/>
      <c r="OM101" s="3"/>
      <c r="ON101" s="6"/>
      <c r="OO101" s="8"/>
      <c r="OY101" s="14"/>
      <c r="OZ101" s="15"/>
      <c r="PA101" s="13"/>
      <c r="PC101" s="19"/>
      <c r="PD101" s="19"/>
    </row>
    <row r="102" spans="1:420" ht="42.7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4">
        <v>104</v>
      </c>
      <c r="P102" s="15">
        <v>63.11</v>
      </c>
      <c r="Q102" s="13" t="s">
        <v>8315</v>
      </c>
      <c r="R102" t="s">
        <v>8316</v>
      </c>
      <c r="S102" s="19">
        <v>41827.605057870373</v>
      </c>
      <c r="T102" s="19">
        <v>41848.605057870373</v>
      </c>
      <c r="V102" s="3"/>
      <c r="W102" s="3"/>
      <c r="X102" s="6"/>
      <c r="Y102" s="8"/>
      <c r="AI102" s="14"/>
      <c r="AJ102" s="15"/>
      <c r="AK102" s="13"/>
      <c r="AM102" s="19"/>
      <c r="AN102" s="19"/>
      <c r="AP102" s="3"/>
      <c r="AQ102" s="3"/>
      <c r="AR102" s="6"/>
      <c r="AS102" s="8"/>
      <c r="BC102" s="14"/>
      <c r="BD102" s="15"/>
      <c r="BE102" s="13"/>
      <c r="BG102" s="19"/>
      <c r="BH102" s="19"/>
      <c r="BJ102" s="3"/>
      <c r="BK102" s="3"/>
      <c r="BL102" s="6"/>
      <c r="BM102" s="8"/>
      <c r="BW102" s="14"/>
      <c r="BX102" s="15"/>
      <c r="BY102" s="13"/>
      <c r="CA102" s="19"/>
      <c r="CB102" s="19"/>
      <c r="CD102" s="3"/>
      <c r="CE102" s="3"/>
      <c r="CF102" s="6"/>
      <c r="CG102" s="8"/>
      <c r="CQ102" s="14"/>
      <c r="CR102" s="15"/>
      <c r="CS102" s="13"/>
      <c r="CU102" s="19"/>
      <c r="CV102" s="19"/>
      <c r="CX102" s="3"/>
      <c r="CY102" s="3"/>
      <c r="CZ102" s="6"/>
      <c r="DA102" s="8"/>
      <c r="DK102" s="14"/>
      <c r="DL102" s="15"/>
      <c r="DM102" s="13"/>
      <c r="DO102" s="19"/>
      <c r="DP102" s="19"/>
      <c r="DR102" s="3"/>
      <c r="DS102" s="3"/>
      <c r="DT102" s="6"/>
      <c r="DU102" s="8"/>
      <c r="EE102" s="14"/>
      <c r="EF102" s="15"/>
      <c r="EG102" s="13"/>
      <c r="EI102" s="19"/>
      <c r="EJ102" s="19"/>
      <c r="EL102" s="3"/>
      <c r="EM102" s="3"/>
      <c r="EN102" s="6"/>
      <c r="EO102" s="8"/>
      <c r="EY102" s="14"/>
      <c r="EZ102" s="15"/>
      <c r="FA102" s="13"/>
      <c r="FC102" s="19"/>
      <c r="FD102" s="19"/>
      <c r="FF102" s="3"/>
      <c r="FG102" s="3"/>
      <c r="FH102" s="6"/>
      <c r="FI102" s="8"/>
      <c r="FS102" s="14"/>
      <c r="FT102" s="15"/>
      <c r="FU102" s="13"/>
      <c r="FW102" s="19"/>
      <c r="FX102" s="19"/>
      <c r="FZ102" s="3"/>
      <c r="GA102" s="3"/>
      <c r="GB102" s="6"/>
      <c r="GC102" s="8"/>
      <c r="GM102" s="14"/>
      <c r="GN102" s="15"/>
      <c r="GO102" s="13"/>
      <c r="GQ102" s="19"/>
      <c r="GR102" s="19"/>
      <c r="GT102" s="3"/>
      <c r="GU102" s="3"/>
      <c r="GV102" s="6"/>
      <c r="GW102" s="8"/>
      <c r="HG102" s="14"/>
      <c r="HH102" s="15"/>
      <c r="HI102" s="13"/>
      <c r="HK102" s="19"/>
      <c r="HL102" s="19"/>
      <c r="HN102" s="3"/>
      <c r="HO102" s="3"/>
      <c r="HP102" s="6"/>
      <c r="HQ102" s="8"/>
      <c r="IA102" s="14"/>
      <c r="IB102" s="15"/>
      <c r="IC102" s="13"/>
      <c r="IE102" s="19"/>
      <c r="IF102" s="19"/>
      <c r="IH102" s="3"/>
      <c r="II102" s="3"/>
      <c r="IJ102" s="6"/>
      <c r="IK102" s="8"/>
      <c r="IU102" s="14"/>
      <c r="IV102" s="15"/>
      <c r="IW102" s="13"/>
      <c r="IY102" s="19"/>
      <c r="IZ102" s="19"/>
      <c r="JB102" s="3"/>
      <c r="JC102" s="3"/>
      <c r="JD102" s="6"/>
      <c r="JE102" s="8"/>
      <c r="JO102" s="14"/>
      <c r="JP102" s="15"/>
      <c r="JQ102" s="13"/>
      <c r="JS102" s="19"/>
      <c r="JT102" s="19"/>
      <c r="JV102" s="3"/>
      <c r="JW102" s="3"/>
      <c r="JX102" s="6"/>
      <c r="JY102" s="8"/>
      <c r="KI102" s="14"/>
      <c r="KJ102" s="15"/>
      <c r="KK102" s="13"/>
      <c r="KM102" s="19"/>
      <c r="KN102" s="19"/>
      <c r="KP102" s="3"/>
      <c r="KQ102" s="3"/>
      <c r="KR102" s="6"/>
      <c r="KS102" s="8"/>
      <c r="LC102" s="14"/>
      <c r="LD102" s="15"/>
      <c r="LE102" s="13"/>
      <c r="LG102" s="19"/>
      <c r="LH102" s="19"/>
      <c r="LJ102" s="3"/>
      <c r="LK102" s="3"/>
      <c r="LL102" s="6"/>
      <c r="LM102" s="8"/>
      <c r="LW102" s="14"/>
      <c r="LX102" s="15"/>
      <c r="LY102" s="13"/>
      <c r="MA102" s="19"/>
      <c r="MB102" s="19"/>
      <c r="MD102" s="3"/>
      <c r="ME102" s="3"/>
      <c r="MF102" s="6"/>
      <c r="MG102" s="8"/>
      <c r="MQ102" s="14"/>
      <c r="MR102" s="15"/>
      <c r="MS102" s="13"/>
      <c r="MU102" s="19"/>
      <c r="MV102" s="19"/>
      <c r="MX102" s="3"/>
      <c r="MY102" s="3"/>
      <c r="MZ102" s="6"/>
      <c r="NA102" s="8"/>
      <c r="NK102" s="14"/>
      <c r="NL102" s="15"/>
      <c r="NM102" s="13"/>
      <c r="NO102" s="19"/>
      <c r="NP102" s="19"/>
      <c r="NR102" s="3"/>
      <c r="NS102" s="3"/>
      <c r="NT102" s="6"/>
      <c r="NU102" s="8"/>
      <c r="OE102" s="14"/>
      <c r="OF102" s="15"/>
      <c r="OG102" s="13"/>
      <c r="OI102" s="19"/>
      <c r="OJ102" s="19"/>
      <c r="OL102" s="3"/>
      <c r="OM102" s="3"/>
      <c r="ON102" s="6"/>
      <c r="OO102" s="8"/>
      <c r="OY102" s="14"/>
      <c r="OZ102" s="15"/>
      <c r="PA102" s="13"/>
      <c r="PC102" s="19"/>
      <c r="PD102" s="19"/>
    </row>
    <row r="103" spans="1:420" ht="42.75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4">
        <v>119</v>
      </c>
      <c r="P103" s="15">
        <v>50.16</v>
      </c>
      <c r="Q103" s="13" t="s">
        <v>8315</v>
      </c>
      <c r="R103" t="s">
        <v>8316</v>
      </c>
      <c r="S103" s="19">
        <v>41778.637245370373</v>
      </c>
      <c r="T103" s="19">
        <v>41810.958333333336</v>
      </c>
      <c r="V103" s="3"/>
      <c r="W103" s="3"/>
      <c r="X103" s="6"/>
      <c r="Y103" s="8"/>
      <c r="AI103" s="14"/>
      <c r="AJ103" s="15"/>
      <c r="AK103" s="13"/>
      <c r="AM103" s="19"/>
      <c r="AN103" s="19"/>
      <c r="AP103" s="3"/>
      <c r="AQ103" s="3"/>
      <c r="AR103" s="6"/>
      <c r="AS103" s="8"/>
      <c r="BC103" s="14"/>
      <c r="BD103" s="15"/>
      <c r="BE103" s="13"/>
      <c r="BG103" s="19"/>
      <c r="BH103" s="19"/>
      <c r="BJ103" s="3"/>
      <c r="BK103" s="3"/>
      <c r="BL103" s="6"/>
      <c r="BM103" s="8"/>
      <c r="BW103" s="14"/>
      <c r="BX103" s="15"/>
      <c r="BY103" s="13"/>
      <c r="CA103" s="19"/>
      <c r="CB103" s="19"/>
      <c r="CD103" s="3"/>
      <c r="CE103" s="3"/>
      <c r="CF103" s="6"/>
      <c r="CG103" s="8"/>
      <c r="CQ103" s="14"/>
      <c r="CR103" s="15"/>
      <c r="CS103" s="13"/>
      <c r="CU103" s="19"/>
      <c r="CV103" s="19"/>
      <c r="CX103" s="3"/>
      <c r="CY103" s="3"/>
      <c r="CZ103" s="6"/>
      <c r="DA103" s="8"/>
      <c r="DK103" s="14"/>
      <c r="DL103" s="15"/>
      <c r="DM103" s="13"/>
      <c r="DO103" s="19"/>
      <c r="DP103" s="19"/>
      <c r="DR103" s="3"/>
      <c r="DS103" s="3"/>
      <c r="DT103" s="6"/>
      <c r="DU103" s="8"/>
      <c r="EE103" s="14"/>
      <c r="EF103" s="15"/>
      <c r="EG103" s="13"/>
      <c r="EI103" s="19"/>
      <c r="EJ103" s="19"/>
      <c r="EL103" s="3"/>
      <c r="EM103" s="3"/>
      <c r="EN103" s="6"/>
      <c r="EO103" s="8"/>
      <c r="EY103" s="14"/>
      <c r="EZ103" s="15"/>
      <c r="FA103" s="13"/>
      <c r="FC103" s="19"/>
      <c r="FD103" s="19"/>
      <c r="FF103" s="3"/>
      <c r="FG103" s="3"/>
      <c r="FH103" s="6"/>
      <c r="FI103" s="8"/>
      <c r="FS103" s="14"/>
      <c r="FT103" s="15"/>
      <c r="FU103" s="13"/>
      <c r="FW103" s="19"/>
      <c r="FX103" s="19"/>
      <c r="FZ103" s="3"/>
      <c r="GA103" s="3"/>
      <c r="GB103" s="6"/>
      <c r="GC103" s="8"/>
      <c r="GM103" s="14"/>
      <c r="GN103" s="15"/>
      <c r="GO103" s="13"/>
      <c r="GQ103" s="19"/>
      <c r="GR103" s="19"/>
      <c r="GT103" s="3"/>
      <c r="GU103" s="3"/>
      <c r="GV103" s="6"/>
      <c r="GW103" s="8"/>
      <c r="HG103" s="14"/>
      <c r="HH103" s="15"/>
      <c r="HI103" s="13"/>
      <c r="HK103" s="19"/>
      <c r="HL103" s="19"/>
      <c r="HN103" s="3"/>
      <c r="HO103" s="3"/>
      <c r="HP103" s="6"/>
      <c r="HQ103" s="8"/>
      <c r="IA103" s="14"/>
      <c r="IB103" s="15"/>
      <c r="IC103" s="13"/>
      <c r="IE103" s="19"/>
      <c r="IF103" s="19"/>
      <c r="IH103" s="3"/>
      <c r="II103" s="3"/>
      <c r="IJ103" s="6"/>
      <c r="IK103" s="8"/>
      <c r="IU103" s="14"/>
      <c r="IV103" s="15"/>
      <c r="IW103" s="13"/>
      <c r="IY103" s="19"/>
      <c r="IZ103" s="19"/>
      <c r="JB103" s="3"/>
      <c r="JC103" s="3"/>
      <c r="JD103" s="6"/>
      <c r="JE103" s="8"/>
      <c r="JO103" s="14"/>
      <c r="JP103" s="15"/>
      <c r="JQ103" s="13"/>
      <c r="JS103" s="19"/>
      <c r="JT103" s="19"/>
      <c r="JV103" s="3"/>
      <c r="JW103" s="3"/>
      <c r="JX103" s="6"/>
      <c r="JY103" s="8"/>
      <c r="KI103" s="14"/>
      <c r="KJ103" s="15"/>
      <c r="KK103" s="13"/>
      <c r="KM103" s="19"/>
      <c r="KN103" s="19"/>
      <c r="KP103" s="3"/>
      <c r="KQ103" s="3"/>
      <c r="KR103" s="6"/>
      <c r="KS103" s="8"/>
      <c r="LC103" s="14"/>
      <c r="LD103" s="15"/>
      <c r="LE103" s="13"/>
      <c r="LG103" s="19"/>
      <c r="LH103" s="19"/>
      <c r="LJ103" s="3"/>
      <c r="LK103" s="3"/>
      <c r="LL103" s="6"/>
      <c r="LM103" s="8"/>
      <c r="LW103" s="14"/>
      <c r="LX103" s="15"/>
      <c r="LY103" s="13"/>
      <c r="MA103" s="19"/>
      <c r="MB103" s="19"/>
      <c r="MD103" s="3"/>
      <c r="ME103" s="3"/>
      <c r="MF103" s="6"/>
      <c r="MG103" s="8"/>
      <c r="MQ103" s="14"/>
      <c r="MR103" s="15"/>
      <c r="MS103" s="13"/>
      <c r="MU103" s="19"/>
      <c r="MV103" s="19"/>
      <c r="MX103" s="3"/>
      <c r="MY103" s="3"/>
      <c r="MZ103" s="6"/>
      <c r="NA103" s="8"/>
      <c r="NK103" s="14"/>
      <c r="NL103" s="15"/>
      <c r="NM103" s="13"/>
      <c r="NO103" s="19"/>
      <c r="NP103" s="19"/>
      <c r="NR103" s="3"/>
      <c r="NS103" s="3"/>
      <c r="NT103" s="6"/>
      <c r="NU103" s="8"/>
      <c r="OE103" s="14"/>
      <c r="OF103" s="15"/>
      <c r="OG103" s="13"/>
      <c r="OI103" s="19"/>
      <c r="OJ103" s="19"/>
      <c r="OL103" s="3"/>
      <c r="OM103" s="3"/>
      <c r="ON103" s="6"/>
      <c r="OO103" s="8"/>
      <c r="OY103" s="14"/>
      <c r="OZ103" s="15"/>
      <c r="PA103" s="13"/>
      <c r="PC103" s="19"/>
      <c r="PD103" s="19"/>
    </row>
    <row r="104" spans="1:420" ht="42.75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4">
        <v>126</v>
      </c>
      <c r="P104" s="15">
        <v>62.88</v>
      </c>
      <c r="Q104" s="13" t="s">
        <v>8315</v>
      </c>
      <c r="R104" t="s">
        <v>8316</v>
      </c>
      <c r="S104" s="19">
        <v>41013.936562499999</v>
      </c>
      <c r="T104" s="19">
        <v>41061.165972222225</v>
      </c>
      <c r="V104" s="3"/>
      <c r="W104" s="3"/>
      <c r="X104" s="6"/>
      <c r="Y104" s="8"/>
      <c r="AI104" s="14"/>
      <c r="AJ104" s="15"/>
      <c r="AK104" s="13"/>
      <c r="AM104" s="19"/>
      <c r="AN104" s="19"/>
      <c r="AP104" s="3"/>
      <c r="AQ104" s="3"/>
      <c r="AR104" s="6"/>
      <c r="AS104" s="8"/>
      <c r="BC104" s="14"/>
      <c r="BD104" s="15"/>
      <c r="BE104" s="13"/>
      <c r="BG104" s="19"/>
      <c r="BH104" s="19"/>
      <c r="BJ104" s="3"/>
      <c r="BK104" s="3"/>
      <c r="BL104" s="6"/>
      <c r="BM104" s="8"/>
      <c r="BW104" s="14"/>
      <c r="BX104" s="15"/>
      <c r="BY104" s="13"/>
      <c r="CA104" s="19"/>
      <c r="CB104" s="19"/>
      <c r="CD104" s="3"/>
      <c r="CE104" s="3"/>
      <c r="CF104" s="6"/>
      <c r="CG104" s="8"/>
      <c r="CQ104" s="14"/>
      <c r="CR104" s="15"/>
      <c r="CS104" s="13"/>
      <c r="CU104" s="19"/>
      <c r="CV104" s="19"/>
      <c r="CX104" s="3"/>
      <c r="CY104" s="3"/>
      <c r="CZ104" s="6"/>
      <c r="DA104" s="8"/>
      <c r="DK104" s="14"/>
      <c r="DL104" s="15"/>
      <c r="DM104" s="13"/>
      <c r="DO104" s="19"/>
      <c r="DP104" s="19"/>
      <c r="DR104" s="3"/>
      <c r="DS104" s="3"/>
      <c r="DT104" s="6"/>
      <c r="DU104" s="8"/>
      <c r="EE104" s="14"/>
      <c r="EF104" s="15"/>
      <c r="EG104" s="13"/>
      <c r="EI104" s="19"/>
      <c r="EJ104" s="19"/>
      <c r="EL104" s="3"/>
      <c r="EM104" s="3"/>
      <c r="EN104" s="6"/>
      <c r="EO104" s="8"/>
      <c r="EY104" s="14"/>
      <c r="EZ104" s="15"/>
      <c r="FA104" s="13"/>
      <c r="FC104" s="19"/>
      <c r="FD104" s="19"/>
      <c r="FF104" s="3"/>
      <c r="FG104" s="3"/>
      <c r="FH104" s="6"/>
      <c r="FI104" s="8"/>
      <c r="FS104" s="14"/>
      <c r="FT104" s="15"/>
      <c r="FU104" s="13"/>
      <c r="FW104" s="19"/>
      <c r="FX104" s="19"/>
      <c r="FZ104" s="3"/>
      <c r="GA104" s="3"/>
      <c r="GB104" s="6"/>
      <c r="GC104" s="8"/>
      <c r="GM104" s="14"/>
      <c r="GN104" s="15"/>
      <c r="GO104" s="13"/>
      <c r="GQ104" s="19"/>
      <c r="GR104" s="19"/>
      <c r="GT104" s="3"/>
      <c r="GU104" s="3"/>
      <c r="GV104" s="6"/>
      <c r="GW104" s="8"/>
      <c r="HG104" s="14"/>
      <c r="HH104" s="15"/>
      <c r="HI104" s="13"/>
      <c r="HK104" s="19"/>
      <c r="HL104" s="19"/>
      <c r="HN104" s="3"/>
      <c r="HO104" s="3"/>
      <c r="HP104" s="6"/>
      <c r="HQ104" s="8"/>
      <c r="IA104" s="14"/>
      <c r="IB104" s="15"/>
      <c r="IC104" s="13"/>
      <c r="IE104" s="19"/>
      <c r="IF104" s="19"/>
      <c r="IH104" s="3"/>
      <c r="II104" s="3"/>
      <c r="IJ104" s="6"/>
      <c r="IK104" s="8"/>
      <c r="IU104" s="14"/>
      <c r="IV104" s="15"/>
      <c r="IW104" s="13"/>
      <c r="IY104" s="19"/>
      <c r="IZ104" s="19"/>
      <c r="JB104" s="3"/>
      <c r="JC104" s="3"/>
      <c r="JD104" s="6"/>
      <c r="JE104" s="8"/>
      <c r="JO104" s="14"/>
      <c r="JP104" s="15"/>
      <c r="JQ104" s="13"/>
      <c r="JS104" s="19"/>
      <c r="JT104" s="19"/>
      <c r="JV104" s="3"/>
      <c r="JW104" s="3"/>
      <c r="JX104" s="6"/>
      <c r="JY104" s="8"/>
      <c r="KI104" s="14"/>
      <c r="KJ104" s="15"/>
      <c r="KK104" s="13"/>
      <c r="KM104" s="19"/>
      <c r="KN104" s="19"/>
      <c r="KP104" s="3"/>
      <c r="KQ104" s="3"/>
      <c r="KR104" s="6"/>
      <c r="KS104" s="8"/>
      <c r="LC104" s="14"/>
      <c r="LD104" s="15"/>
      <c r="LE104" s="13"/>
      <c r="LG104" s="19"/>
      <c r="LH104" s="19"/>
      <c r="LJ104" s="3"/>
      <c r="LK104" s="3"/>
      <c r="LL104" s="6"/>
      <c r="LM104" s="8"/>
      <c r="LW104" s="14"/>
      <c r="LX104" s="15"/>
      <c r="LY104" s="13"/>
      <c r="MA104" s="19"/>
      <c r="MB104" s="19"/>
      <c r="MD104" s="3"/>
      <c r="ME104" s="3"/>
      <c r="MF104" s="6"/>
      <c r="MG104" s="8"/>
      <c r="MQ104" s="14"/>
      <c r="MR104" s="15"/>
      <c r="MS104" s="13"/>
      <c r="MU104" s="19"/>
      <c r="MV104" s="19"/>
      <c r="MX104" s="3"/>
      <c r="MY104" s="3"/>
      <c r="MZ104" s="6"/>
      <c r="NA104" s="8"/>
      <c r="NK104" s="14"/>
      <c r="NL104" s="15"/>
      <c r="NM104" s="13"/>
      <c r="NO104" s="19"/>
      <c r="NP104" s="19"/>
      <c r="NR104" s="3"/>
      <c r="NS104" s="3"/>
      <c r="NT104" s="6"/>
      <c r="NU104" s="8"/>
      <c r="OE104" s="14"/>
      <c r="OF104" s="15"/>
      <c r="OG104" s="13"/>
      <c r="OI104" s="19"/>
      <c r="OJ104" s="19"/>
      <c r="OL104" s="3"/>
      <c r="OM104" s="3"/>
      <c r="ON104" s="6"/>
      <c r="OO104" s="8"/>
      <c r="OY104" s="14"/>
      <c r="OZ104" s="15"/>
      <c r="PA104" s="13"/>
      <c r="PC104" s="19"/>
      <c r="PD104" s="19"/>
    </row>
    <row r="105" spans="1:420" ht="42.75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4">
        <v>120</v>
      </c>
      <c r="P105" s="15">
        <v>85.53</v>
      </c>
      <c r="Q105" s="13" t="s">
        <v>8315</v>
      </c>
      <c r="R105" t="s">
        <v>8316</v>
      </c>
      <c r="S105" s="19">
        <v>41834.586574074077</v>
      </c>
      <c r="T105" s="19">
        <v>41866.083333333336</v>
      </c>
      <c r="V105" s="3"/>
      <c r="W105" s="3"/>
      <c r="X105" s="6"/>
      <c r="Y105" s="8"/>
      <c r="AI105" s="14"/>
      <c r="AJ105" s="15"/>
      <c r="AK105" s="13"/>
      <c r="AM105" s="19"/>
      <c r="AN105" s="19"/>
      <c r="AP105" s="3"/>
      <c r="AQ105" s="3"/>
      <c r="AR105" s="6"/>
      <c r="AS105" s="8"/>
      <c r="BC105" s="14"/>
      <c r="BD105" s="15"/>
      <c r="BE105" s="13"/>
      <c r="BG105" s="19"/>
      <c r="BH105" s="19"/>
      <c r="BJ105" s="3"/>
      <c r="BK105" s="3"/>
      <c r="BL105" s="6"/>
      <c r="BM105" s="8"/>
      <c r="BW105" s="14"/>
      <c r="BX105" s="15"/>
      <c r="BY105" s="13"/>
      <c r="CA105" s="19"/>
      <c r="CB105" s="19"/>
      <c r="CD105" s="3"/>
      <c r="CE105" s="3"/>
      <c r="CF105" s="6"/>
      <c r="CG105" s="8"/>
      <c r="CQ105" s="14"/>
      <c r="CR105" s="15"/>
      <c r="CS105" s="13"/>
      <c r="CU105" s="19"/>
      <c r="CV105" s="19"/>
      <c r="CX105" s="3"/>
      <c r="CY105" s="3"/>
      <c r="CZ105" s="6"/>
      <c r="DA105" s="8"/>
      <c r="DK105" s="14"/>
      <c r="DL105" s="15"/>
      <c r="DM105" s="13"/>
      <c r="DO105" s="19"/>
      <c r="DP105" s="19"/>
      <c r="DR105" s="3"/>
      <c r="DS105" s="3"/>
      <c r="DT105" s="6"/>
      <c r="DU105" s="8"/>
      <c r="EE105" s="14"/>
      <c r="EF105" s="15"/>
      <c r="EG105" s="13"/>
      <c r="EI105" s="19"/>
      <c r="EJ105" s="19"/>
      <c r="EL105" s="3"/>
      <c r="EM105" s="3"/>
      <c r="EN105" s="6"/>
      <c r="EO105" s="8"/>
      <c r="EY105" s="14"/>
      <c r="EZ105" s="15"/>
      <c r="FA105" s="13"/>
      <c r="FC105" s="19"/>
      <c r="FD105" s="19"/>
      <c r="FF105" s="3"/>
      <c r="FG105" s="3"/>
      <c r="FH105" s="6"/>
      <c r="FI105" s="8"/>
      <c r="FS105" s="14"/>
      <c r="FT105" s="15"/>
      <c r="FU105" s="13"/>
      <c r="FW105" s="19"/>
      <c r="FX105" s="19"/>
      <c r="FZ105" s="3"/>
      <c r="GA105" s="3"/>
      <c r="GB105" s="6"/>
      <c r="GC105" s="8"/>
      <c r="GM105" s="14"/>
      <c r="GN105" s="15"/>
      <c r="GO105" s="13"/>
      <c r="GQ105" s="19"/>
      <c r="GR105" s="19"/>
      <c r="GT105" s="3"/>
      <c r="GU105" s="3"/>
      <c r="GV105" s="6"/>
      <c r="GW105" s="8"/>
      <c r="HG105" s="14"/>
      <c r="HH105" s="15"/>
      <c r="HI105" s="13"/>
      <c r="HK105" s="19"/>
      <c r="HL105" s="19"/>
      <c r="HN105" s="3"/>
      <c r="HO105" s="3"/>
      <c r="HP105" s="6"/>
      <c r="HQ105" s="8"/>
      <c r="IA105" s="14"/>
      <c r="IB105" s="15"/>
      <c r="IC105" s="13"/>
      <c r="IE105" s="19"/>
      <c r="IF105" s="19"/>
      <c r="IH105" s="3"/>
      <c r="II105" s="3"/>
      <c r="IJ105" s="6"/>
      <c r="IK105" s="8"/>
      <c r="IU105" s="14"/>
      <c r="IV105" s="15"/>
      <c r="IW105" s="13"/>
      <c r="IY105" s="19"/>
      <c r="IZ105" s="19"/>
      <c r="JB105" s="3"/>
      <c r="JC105" s="3"/>
      <c r="JD105" s="6"/>
      <c r="JE105" s="8"/>
      <c r="JO105" s="14"/>
      <c r="JP105" s="15"/>
      <c r="JQ105" s="13"/>
      <c r="JS105" s="19"/>
      <c r="JT105" s="19"/>
      <c r="JV105" s="3"/>
      <c r="JW105" s="3"/>
      <c r="JX105" s="6"/>
      <c r="JY105" s="8"/>
      <c r="KI105" s="14"/>
      <c r="KJ105" s="15"/>
      <c r="KK105" s="13"/>
      <c r="KM105" s="19"/>
      <c r="KN105" s="19"/>
      <c r="KP105" s="3"/>
      <c r="KQ105" s="3"/>
      <c r="KR105" s="6"/>
      <c r="KS105" s="8"/>
      <c r="LC105" s="14"/>
      <c r="LD105" s="15"/>
      <c r="LE105" s="13"/>
      <c r="LG105" s="19"/>
      <c r="LH105" s="19"/>
      <c r="LJ105" s="3"/>
      <c r="LK105" s="3"/>
      <c r="LL105" s="6"/>
      <c r="LM105" s="8"/>
      <c r="LW105" s="14"/>
      <c r="LX105" s="15"/>
      <c r="LY105" s="13"/>
      <c r="MA105" s="19"/>
      <c r="MB105" s="19"/>
      <c r="MD105" s="3"/>
      <c r="ME105" s="3"/>
      <c r="MF105" s="6"/>
      <c r="MG105" s="8"/>
      <c r="MQ105" s="14"/>
      <c r="MR105" s="15"/>
      <c r="MS105" s="13"/>
      <c r="MU105" s="19"/>
      <c r="MV105" s="19"/>
      <c r="MX105" s="3"/>
      <c r="MY105" s="3"/>
      <c r="MZ105" s="6"/>
      <c r="NA105" s="8"/>
      <c r="NK105" s="14"/>
      <c r="NL105" s="15"/>
      <c r="NM105" s="13"/>
      <c r="NO105" s="19"/>
      <c r="NP105" s="19"/>
      <c r="NR105" s="3"/>
      <c r="NS105" s="3"/>
      <c r="NT105" s="6"/>
      <c r="NU105" s="8"/>
      <c r="OE105" s="14"/>
      <c r="OF105" s="15"/>
      <c r="OG105" s="13"/>
      <c r="OI105" s="19"/>
      <c r="OJ105" s="19"/>
      <c r="OL105" s="3"/>
      <c r="OM105" s="3"/>
      <c r="ON105" s="6"/>
      <c r="OO105" s="8"/>
      <c r="OY105" s="14"/>
      <c r="OZ105" s="15"/>
      <c r="PA105" s="13"/>
      <c r="PC105" s="19"/>
      <c r="PD105" s="19"/>
    </row>
    <row r="106" spans="1:420" ht="28.5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4">
        <v>126</v>
      </c>
      <c r="P106" s="15">
        <v>53.72</v>
      </c>
      <c r="Q106" s="13" t="s">
        <v>8315</v>
      </c>
      <c r="R106" t="s">
        <v>8316</v>
      </c>
      <c r="S106" s="19">
        <v>41829.795729166668</v>
      </c>
      <c r="T106" s="19">
        <v>41859.795729166668</v>
      </c>
      <c r="V106" s="3"/>
      <c r="W106" s="3"/>
      <c r="X106" s="6"/>
      <c r="Y106" s="8"/>
      <c r="AI106" s="14"/>
      <c r="AJ106" s="15"/>
      <c r="AK106" s="13"/>
      <c r="AM106" s="19"/>
      <c r="AN106" s="19"/>
      <c r="AP106" s="3"/>
      <c r="AQ106" s="3"/>
      <c r="AR106" s="6"/>
      <c r="AS106" s="8"/>
      <c r="BC106" s="14"/>
      <c r="BD106" s="15"/>
      <c r="BE106" s="13"/>
      <c r="BG106" s="19"/>
      <c r="BH106" s="19"/>
      <c r="BJ106" s="3"/>
      <c r="BK106" s="3"/>
      <c r="BL106" s="6"/>
      <c r="BM106" s="8"/>
      <c r="BW106" s="14"/>
      <c r="BX106" s="15"/>
      <c r="BY106" s="13"/>
      <c r="CA106" s="19"/>
      <c r="CB106" s="19"/>
      <c r="CD106" s="3"/>
      <c r="CE106" s="3"/>
      <c r="CF106" s="6"/>
      <c r="CG106" s="8"/>
      <c r="CQ106" s="14"/>
      <c r="CR106" s="15"/>
      <c r="CS106" s="13"/>
      <c r="CU106" s="19"/>
      <c r="CV106" s="19"/>
      <c r="CX106" s="3"/>
      <c r="CY106" s="3"/>
      <c r="CZ106" s="6"/>
      <c r="DA106" s="8"/>
      <c r="DK106" s="14"/>
      <c r="DL106" s="15"/>
      <c r="DM106" s="13"/>
      <c r="DO106" s="19"/>
      <c r="DP106" s="19"/>
      <c r="DR106" s="3"/>
      <c r="DS106" s="3"/>
      <c r="DT106" s="6"/>
      <c r="DU106" s="8"/>
      <c r="EE106" s="14"/>
      <c r="EF106" s="15"/>
      <c r="EG106" s="13"/>
      <c r="EI106" s="19"/>
      <c r="EJ106" s="19"/>
      <c r="EL106" s="3"/>
      <c r="EM106" s="3"/>
      <c r="EN106" s="6"/>
      <c r="EO106" s="8"/>
      <c r="EY106" s="14"/>
      <c r="EZ106" s="15"/>
      <c r="FA106" s="13"/>
      <c r="FC106" s="19"/>
      <c r="FD106" s="19"/>
      <c r="FF106" s="3"/>
      <c r="FG106" s="3"/>
      <c r="FH106" s="6"/>
      <c r="FI106" s="8"/>
      <c r="FS106" s="14"/>
      <c r="FT106" s="15"/>
      <c r="FU106" s="13"/>
      <c r="FW106" s="19"/>
      <c r="FX106" s="19"/>
      <c r="FZ106" s="3"/>
      <c r="GA106" s="3"/>
      <c r="GB106" s="6"/>
      <c r="GC106" s="8"/>
      <c r="GM106" s="14"/>
      <c r="GN106" s="15"/>
      <c r="GO106" s="13"/>
      <c r="GQ106" s="19"/>
      <c r="GR106" s="19"/>
      <c r="GT106" s="3"/>
      <c r="GU106" s="3"/>
      <c r="GV106" s="6"/>
      <c r="GW106" s="8"/>
      <c r="HG106" s="14"/>
      <c r="HH106" s="15"/>
      <c r="HI106" s="13"/>
      <c r="HK106" s="19"/>
      <c r="HL106" s="19"/>
      <c r="HN106" s="3"/>
      <c r="HO106" s="3"/>
      <c r="HP106" s="6"/>
      <c r="HQ106" s="8"/>
      <c r="IA106" s="14"/>
      <c r="IB106" s="15"/>
      <c r="IC106" s="13"/>
      <c r="IE106" s="19"/>
      <c r="IF106" s="19"/>
      <c r="IH106" s="3"/>
      <c r="II106" s="3"/>
      <c r="IJ106" s="6"/>
      <c r="IK106" s="8"/>
      <c r="IU106" s="14"/>
      <c r="IV106" s="15"/>
      <c r="IW106" s="13"/>
      <c r="IY106" s="19"/>
      <c r="IZ106" s="19"/>
      <c r="JB106" s="3"/>
      <c r="JC106" s="3"/>
      <c r="JD106" s="6"/>
      <c r="JE106" s="8"/>
      <c r="JO106" s="14"/>
      <c r="JP106" s="15"/>
      <c r="JQ106" s="13"/>
      <c r="JS106" s="19"/>
      <c r="JT106" s="19"/>
      <c r="JV106" s="3"/>
      <c r="JW106" s="3"/>
      <c r="JX106" s="6"/>
      <c r="JY106" s="8"/>
      <c r="KI106" s="14"/>
      <c r="KJ106" s="15"/>
      <c r="KK106" s="13"/>
      <c r="KM106" s="19"/>
      <c r="KN106" s="19"/>
      <c r="KP106" s="3"/>
      <c r="KQ106" s="3"/>
      <c r="KR106" s="6"/>
      <c r="KS106" s="8"/>
      <c r="LC106" s="14"/>
      <c r="LD106" s="15"/>
      <c r="LE106" s="13"/>
      <c r="LG106" s="19"/>
      <c r="LH106" s="19"/>
      <c r="LJ106" s="3"/>
      <c r="LK106" s="3"/>
      <c r="LL106" s="6"/>
      <c r="LM106" s="8"/>
      <c r="LW106" s="14"/>
      <c r="LX106" s="15"/>
      <c r="LY106" s="13"/>
      <c r="MA106" s="19"/>
      <c r="MB106" s="19"/>
      <c r="MD106" s="3"/>
      <c r="ME106" s="3"/>
      <c r="MF106" s="6"/>
      <c r="MG106" s="8"/>
      <c r="MQ106" s="14"/>
      <c r="MR106" s="15"/>
      <c r="MS106" s="13"/>
      <c r="MU106" s="19"/>
      <c r="MV106" s="19"/>
      <c r="MX106" s="3"/>
      <c r="MY106" s="3"/>
      <c r="MZ106" s="6"/>
      <c r="NA106" s="8"/>
      <c r="NK106" s="14"/>
      <c r="NL106" s="15"/>
      <c r="NM106" s="13"/>
      <c r="NO106" s="19"/>
      <c r="NP106" s="19"/>
      <c r="NR106" s="3"/>
      <c r="NS106" s="3"/>
      <c r="NT106" s="6"/>
      <c r="NU106" s="8"/>
      <c r="OE106" s="14"/>
      <c r="OF106" s="15"/>
      <c r="OG106" s="13"/>
      <c r="OI106" s="19"/>
      <c r="OJ106" s="19"/>
      <c r="OL106" s="3"/>
      <c r="OM106" s="3"/>
      <c r="ON106" s="6"/>
      <c r="OO106" s="8"/>
      <c r="OY106" s="14"/>
      <c r="OZ106" s="15"/>
      <c r="PA106" s="13"/>
      <c r="PC106" s="19"/>
      <c r="PD106" s="19"/>
    </row>
    <row r="107" spans="1:420" ht="57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4">
        <v>100</v>
      </c>
      <c r="P107" s="15">
        <v>262.11</v>
      </c>
      <c r="Q107" s="13" t="s">
        <v>8315</v>
      </c>
      <c r="R107" t="s">
        <v>8316</v>
      </c>
      <c r="S107" s="19">
        <v>42219.665173611109</v>
      </c>
      <c r="T107" s="19">
        <v>42257.165972222225</v>
      </c>
      <c r="V107" s="3"/>
      <c r="W107" s="3"/>
      <c r="X107" s="6"/>
      <c r="Y107" s="8"/>
      <c r="AI107" s="14"/>
      <c r="AJ107" s="15"/>
      <c r="AK107" s="13"/>
      <c r="AM107" s="19"/>
      <c r="AN107" s="19"/>
      <c r="AP107" s="3"/>
      <c r="AQ107" s="3"/>
      <c r="AR107" s="6"/>
      <c r="AS107" s="8"/>
      <c r="BC107" s="14"/>
      <c r="BD107" s="15"/>
      <c r="BE107" s="13"/>
      <c r="BG107" s="19"/>
      <c r="BH107" s="19"/>
      <c r="BJ107" s="3"/>
      <c r="BK107" s="3"/>
      <c r="BL107" s="6"/>
      <c r="BM107" s="8"/>
      <c r="BW107" s="14"/>
      <c r="BX107" s="15"/>
      <c r="BY107" s="13"/>
      <c r="CA107" s="19"/>
      <c r="CB107" s="19"/>
      <c r="CD107" s="3"/>
      <c r="CE107" s="3"/>
      <c r="CF107" s="6"/>
      <c r="CG107" s="8"/>
      <c r="CQ107" s="14"/>
      <c r="CR107" s="15"/>
      <c r="CS107" s="13"/>
      <c r="CU107" s="19"/>
      <c r="CV107" s="19"/>
      <c r="CX107" s="3"/>
      <c r="CY107" s="3"/>
      <c r="CZ107" s="6"/>
      <c r="DA107" s="8"/>
      <c r="DK107" s="14"/>
      <c r="DL107" s="15"/>
      <c r="DM107" s="13"/>
      <c r="DO107" s="19"/>
      <c r="DP107" s="19"/>
      <c r="DR107" s="3"/>
      <c r="DS107" s="3"/>
      <c r="DT107" s="6"/>
      <c r="DU107" s="8"/>
      <c r="EE107" s="14"/>
      <c r="EF107" s="15"/>
      <c r="EG107" s="13"/>
      <c r="EI107" s="19"/>
      <c r="EJ107" s="19"/>
      <c r="EL107" s="3"/>
      <c r="EM107" s="3"/>
      <c r="EN107" s="6"/>
      <c r="EO107" s="8"/>
      <c r="EY107" s="14"/>
      <c r="EZ107" s="15"/>
      <c r="FA107" s="13"/>
      <c r="FC107" s="19"/>
      <c r="FD107" s="19"/>
      <c r="FF107" s="3"/>
      <c r="FG107" s="3"/>
      <c r="FH107" s="6"/>
      <c r="FI107" s="8"/>
      <c r="FS107" s="14"/>
      <c r="FT107" s="15"/>
      <c r="FU107" s="13"/>
      <c r="FW107" s="19"/>
      <c r="FX107" s="19"/>
      <c r="FZ107" s="3"/>
      <c r="GA107" s="3"/>
      <c r="GB107" s="6"/>
      <c r="GC107" s="8"/>
      <c r="GM107" s="14"/>
      <c r="GN107" s="15"/>
      <c r="GO107" s="13"/>
      <c r="GQ107" s="19"/>
      <c r="GR107" s="19"/>
      <c r="GT107" s="3"/>
      <c r="GU107" s="3"/>
      <c r="GV107" s="6"/>
      <c r="GW107" s="8"/>
      <c r="HG107" s="14"/>
      <c r="HH107" s="15"/>
      <c r="HI107" s="13"/>
      <c r="HK107" s="19"/>
      <c r="HL107" s="19"/>
      <c r="HN107" s="3"/>
      <c r="HO107" s="3"/>
      <c r="HP107" s="6"/>
      <c r="HQ107" s="8"/>
      <c r="IA107" s="14"/>
      <c r="IB107" s="15"/>
      <c r="IC107" s="13"/>
      <c r="IE107" s="19"/>
      <c r="IF107" s="19"/>
      <c r="IH107" s="3"/>
      <c r="II107" s="3"/>
      <c r="IJ107" s="6"/>
      <c r="IK107" s="8"/>
      <c r="IU107" s="14"/>
      <c r="IV107" s="15"/>
      <c r="IW107" s="13"/>
      <c r="IY107" s="19"/>
      <c r="IZ107" s="19"/>
      <c r="JB107" s="3"/>
      <c r="JC107" s="3"/>
      <c r="JD107" s="6"/>
      <c r="JE107" s="8"/>
      <c r="JO107" s="14"/>
      <c r="JP107" s="15"/>
      <c r="JQ107" s="13"/>
      <c r="JS107" s="19"/>
      <c r="JT107" s="19"/>
      <c r="JV107" s="3"/>
      <c r="JW107" s="3"/>
      <c r="JX107" s="6"/>
      <c r="JY107" s="8"/>
      <c r="KI107" s="14"/>
      <c r="KJ107" s="15"/>
      <c r="KK107" s="13"/>
      <c r="KM107" s="19"/>
      <c r="KN107" s="19"/>
      <c r="KP107" s="3"/>
      <c r="KQ107" s="3"/>
      <c r="KR107" s="6"/>
      <c r="KS107" s="8"/>
      <c r="LC107" s="14"/>
      <c r="LD107" s="15"/>
      <c r="LE107" s="13"/>
      <c r="LG107" s="19"/>
      <c r="LH107" s="19"/>
      <c r="LJ107" s="3"/>
      <c r="LK107" s="3"/>
      <c r="LL107" s="6"/>
      <c r="LM107" s="8"/>
      <c r="LW107" s="14"/>
      <c r="LX107" s="15"/>
      <c r="LY107" s="13"/>
      <c r="MA107" s="19"/>
      <c r="MB107" s="19"/>
      <c r="MD107" s="3"/>
      <c r="ME107" s="3"/>
      <c r="MF107" s="6"/>
      <c r="MG107" s="8"/>
      <c r="MQ107" s="14"/>
      <c r="MR107" s="15"/>
      <c r="MS107" s="13"/>
      <c r="MU107" s="19"/>
      <c r="MV107" s="19"/>
      <c r="MX107" s="3"/>
      <c r="MY107" s="3"/>
      <c r="MZ107" s="6"/>
      <c r="NA107" s="8"/>
      <c r="NK107" s="14"/>
      <c r="NL107" s="15"/>
      <c r="NM107" s="13"/>
      <c r="NO107" s="19"/>
      <c r="NP107" s="19"/>
      <c r="NR107" s="3"/>
      <c r="NS107" s="3"/>
      <c r="NT107" s="6"/>
      <c r="NU107" s="8"/>
      <c r="OE107" s="14"/>
      <c r="OF107" s="15"/>
      <c r="OG107" s="13"/>
      <c r="OI107" s="19"/>
      <c r="OJ107" s="19"/>
      <c r="OL107" s="3"/>
      <c r="OM107" s="3"/>
      <c r="ON107" s="6"/>
      <c r="OO107" s="8"/>
      <c r="OY107" s="14"/>
      <c r="OZ107" s="15"/>
      <c r="PA107" s="13"/>
      <c r="PC107" s="19"/>
      <c r="PD107" s="19"/>
    </row>
    <row r="108" spans="1:420" ht="28.5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4">
        <v>116</v>
      </c>
      <c r="P108" s="15">
        <v>50.2</v>
      </c>
      <c r="Q108" s="13" t="s">
        <v>8315</v>
      </c>
      <c r="R108" t="s">
        <v>8316</v>
      </c>
      <c r="S108" s="19">
        <v>42648.546111111107</v>
      </c>
      <c r="T108" s="19">
        <v>42678.546111111107</v>
      </c>
      <c r="V108" s="3"/>
      <c r="W108" s="3"/>
      <c r="X108" s="6"/>
      <c r="Y108" s="8"/>
      <c r="AI108" s="14"/>
      <c r="AJ108" s="15"/>
      <c r="AK108" s="13"/>
      <c r="AM108" s="19"/>
      <c r="AN108" s="19"/>
      <c r="AP108" s="3"/>
      <c r="AQ108" s="3"/>
      <c r="AR108" s="6"/>
      <c r="AS108" s="8"/>
      <c r="BC108" s="14"/>
      <c r="BD108" s="15"/>
      <c r="BE108" s="13"/>
      <c r="BG108" s="19"/>
      <c r="BH108" s="19"/>
      <c r="BJ108" s="3"/>
      <c r="BK108" s="3"/>
      <c r="BL108" s="6"/>
      <c r="BM108" s="8"/>
      <c r="BW108" s="14"/>
      <c r="BX108" s="15"/>
      <c r="BY108" s="13"/>
      <c r="CA108" s="19"/>
      <c r="CB108" s="19"/>
      <c r="CD108" s="3"/>
      <c r="CE108" s="3"/>
      <c r="CF108" s="6"/>
      <c r="CG108" s="8"/>
      <c r="CQ108" s="14"/>
      <c r="CR108" s="15"/>
      <c r="CS108" s="13"/>
      <c r="CU108" s="19"/>
      <c r="CV108" s="19"/>
      <c r="CX108" s="3"/>
      <c r="CY108" s="3"/>
      <c r="CZ108" s="6"/>
      <c r="DA108" s="8"/>
      <c r="DK108" s="14"/>
      <c r="DL108" s="15"/>
      <c r="DM108" s="13"/>
      <c r="DO108" s="19"/>
      <c r="DP108" s="19"/>
      <c r="DR108" s="3"/>
      <c r="DS108" s="3"/>
      <c r="DT108" s="6"/>
      <c r="DU108" s="8"/>
      <c r="EE108" s="14"/>
      <c r="EF108" s="15"/>
      <c r="EG108" s="13"/>
      <c r="EI108" s="19"/>
      <c r="EJ108" s="19"/>
      <c r="EL108" s="3"/>
      <c r="EM108" s="3"/>
      <c r="EN108" s="6"/>
      <c r="EO108" s="8"/>
      <c r="EY108" s="14"/>
      <c r="EZ108" s="15"/>
      <c r="FA108" s="13"/>
      <c r="FC108" s="19"/>
      <c r="FD108" s="19"/>
      <c r="FF108" s="3"/>
      <c r="FG108" s="3"/>
      <c r="FH108" s="6"/>
      <c r="FI108" s="8"/>
      <c r="FS108" s="14"/>
      <c r="FT108" s="15"/>
      <c r="FU108" s="13"/>
      <c r="FW108" s="19"/>
      <c r="FX108" s="19"/>
      <c r="FZ108" s="3"/>
      <c r="GA108" s="3"/>
      <c r="GB108" s="6"/>
      <c r="GC108" s="8"/>
      <c r="GM108" s="14"/>
      <c r="GN108" s="15"/>
      <c r="GO108" s="13"/>
      <c r="GQ108" s="19"/>
      <c r="GR108" s="19"/>
      <c r="GT108" s="3"/>
      <c r="GU108" s="3"/>
      <c r="GV108" s="6"/>
      <c r="GW108" s="8"/>
      <c r="HG108" s="14"/>
      <c r="HH108" s="15"/>
      <c r="HI108" s="13"/>
      <c r="HK108" s="19"/>
      <c r="HL108" s="19"/>
      <c r="HN108" s="3"/>
      <c r="HO108" s="3"/>
      <c r="HP108" s="6"/>
      <c r="HQ108" s="8"/>
      <c r="IA108" s="14"/>
      <c r="IB108" s="15"/>
      <c r="IC108" s="13"/>
      <c r="IE108" s="19"/>
      <c r="IF108" s="19"/>
      <c r="IH108" s="3"/>
      <c r="II108" s="3"/>
      <c r="IJ108" s="6"/>
      <c r="IK108" s="8"/>
      <c r="IU108" s="14"/>
      <c r="IV108" s="15"/>
      <c r="IW108" s="13"/>
      <c r="IY108" s="19"/>
      <c r="IZ108" s="19"/>
      <c r="JB108" s="3"/>
      <c r="JC108" s="3"/>
      <c r="JD108" s="6"/>
      <c r="JE108" s="8"/>
      <c r="JO108" s="14"/>
      <c r="JP108" s="15"/>
      <c r="JQ108" s="13"/>
      <c r="JS108" s="19"/>
      <c r="JT108" s="19"/>
      <c r="JV108" s="3"/>
      <c r="JW108" s="3"/>
      <c r="JX108" s="6"/>
      <c r="JY108" s="8"/>
      <c r="KI108" s="14"/>
      <c r="KJ108" s="15"/>
      <c r="KK108" s="13"/>
      <c r="KM108" s="19"/>
      <c r="KN108" s="19"/>
      <c r="KP108" s="3"/>
      <c r="KQ108" s="3"/>
      <c r="KR108" s="6"/>
      <c r="KS108" s="8"/>
      <c r="LC108" s="14"/>
      <c r="LD108" s="15"/>
      <c r="LE108" s="13"/>
      <c r="LG108" s="19"/>
      <c r="LH108" s="19"/>
      <c r="LJ108" s="3"/>
      <c r="LK108" s="3"/>
      <c r="LL108" s="6"/>
      <c r="LM108" s="8"/>
      <c r="LW108" s="14"/>
      <c r="LX108" s="15"/>
      <c r="LY108" s="13"/>
      <c r="MA108" s="19"/>
      <c r="MB108" s="19"/>
      <c r="MD108" s="3"/>
      <c r="ME108" s="3"/>
      <c r="MF108" s="6"/>
      <c r="MG108" s="8"/>
      <c r="MQ108" s="14"/>
      <c r="MR108" s="15"/>
      <c r="MS108" s="13"/>
      <c r="MU108" s="19"/>
      <c r="MV108" s="19"/>
      <c r="MX108" s="3"/>
      <c r="MY108" s="3"/>
      <c r="MZ108" s="6"/>
      <c r="NA108" s="8"/>
      <c r="NK108" s="14"/>
      <c r="NL108" s="15"/>
      <c r="NM108" s="13"/>
      <c r="NO108" s="19"/>
      <c r="NP108" s="19"/>
      <c r="NR108" s="3"/>
      <c r="NS108" s="3"/>
      <c r="NT108" s="6"/>
      <c r="NU108" s="8"/>
      <c r="OE108" s="14"/>
      <c r="OF108" s="15"/>
      <c r="OG108" s="13"/>
      <c r="OI108" s="19"/>
      <c r="OJ108" s="19"/>
      <c r="OL108" s="3"/>
      <c r="OM108" s="3"/>
      <c r="ON108" s="6"/>
      <c r="OO108" s="8"/>
      <c r="OY108" s="14"/>
      <c r="OZ108" s="15"/>
      <c r="PA108" s="13"/>
      <c r="PC108" s="19"/>
      <c r="PD108" s="19"/>
    </row>
    <row r="109" spans="1:420" ht="28.5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4">
        <v>100</v>
      </c>
      <c r="P109" s="15">
        <v>168.25</v>
      </c>
      <c r="Q109" s="13" t="s">
        <v>8315</v>
      </c>
      <c r="R109" t="s">
        <v>8316</v>
      </c>
      <c r="S109" s="19">
        <v>42050.983182870375</v>
      </c>
      <c r="T109" s="19">
        <v>42085.941516203704</v>
      </c>
      <c r="V109" s="3"/>
      <c r="W109" s="3"/>
      <c r="X109" s="6"/>
      <c r="Y109" s="8"/>
      <c r="AI109" s="14"/>
      <c r="AJ109" s="15"/>
      <c r="AK109" s="13"/>
      <c r="AM109" s="19"/>
      <c r="AN109" s="19"/>
      <c r="AP109" s="3"/>
      <c r="AQ109" s="3"/>
      <c r="AR109" s="6"/>
      <c r="AS109" s="8"/>
      <c r="BC109" s="14"/>
      <c r="BD109" s="15"/>
      <c r="BE109" s="13"/>
      <c r="BG109" s="19"/>
      <c r="BH109" s="19"/>
      <c r="BJ109" s="3"/>
      <c r="BK109" s="3"/>
      <c r="BL109" s="6"/>
      <c r="BM109" s="8"/>
      <c r="BW109" s="14"/>
      <c r="BX109" s="15"/>
      <c r="BY109" s="13"/>
      <c r="CA109" s="19"/>
      <c r="CB109" s="19"/>
      <c r="CD109" s="3"/>
      <c r="CE109" s="3"/>
      <c r="CF109" s="6"/>
      <c r="CG109" s="8"/>
      <c r="CQ109" s="14"/>
      <c r="CR109" s="15"/>
      <c r="CS109" s="13"/>
      <c r="CU109" s="19"/>
      <c r="CV109" s="19"/>
      <c r="CX109" s="3"/>
      <c r="CY109" s="3"/>
      <c r="CZ109" s="6"/>
      <c r="DA109" s="8"/>
      <c r="DK109" s="14"/>
      <c r="DL109" s="15"/>
      <c r="DM109" s="13"/>
      <c r="DO109" s="19"/>
      <c r="DP109" s="19"/>
      <c r="DR109" s="3"/>
      <c r="DS109" s="3"/>
      <c r="DT109" s="6"/>
      <c r="DU109" s="8"/>
      <c r="EE109" s="14"/>
      <c r="EF109" s="15"/>
      <c r="EG109" s="13"/>
      <c r="EI109" s="19"/>
      <c r="EJ109" s="19"/>
      <c r="EL109" s="3"/>
      <c r="EM109" s="3"/>
      <c r="EN109" s="6"/>
      <c r="EO109" s="8"/>
      <c r="EY109" s="14"/>
      <c r="EZ109" s="15"/>
      <c r="FA109" s="13"/>
      <c r="FC109" s="19"/>
      <c r="FD109" s="19"/>
      <c r="FF109" s="3"/>
      <c r="FG109" s="3"/>
      <c r="FH109" s="6"/>
      <c r="FI109" s="8"/>
      <c r="FS109" s="14"/>
      <c r="FT109" s="15"/>
      <c r="FU109" s="13"/>
      <c r="FW109" s="19"/>
      <c r="FX109" s="19"/>
      <c r="FZ109" s="3"/>
      <c r="GA109" s="3"/>
      <c r="GB109" s="6"/>
      <c r="GC109" s="8"/>
      <c r="GM109" s="14"/>
      <c r="GN109" s="15"/>
      <c r="GO109" s="13"/>
      <c r="GQ109" s="19"/>
      <c r="GR109" s="19"/>
      <c r="GT109" s="3"/>
      <c r="GU109" s="3"/>
      <c r="GV109" s="6"/>
      <c r="GW109" s="8"/>
      <c r="HG109" s="14"/>
      <c r="HH109" s="15"/>
      <c r="HI109" s="13"/>
      <c r="HK109" s="19"/>
      <c r="HL109" s="19"/>
      <c r="HN109" s="3"/>
      <c r="HO109" s="3"/>
      <c r="HP109" s="6"/>
      <c r="HQ109" s="8"/>
      <c r="IA109" s="14"/>
      <c r="IB109" s="15"/>
      <c r="IC109" s="13"/>
      <c r="IE109" s="19"/>
      <c r="IF109" s="19"/>
      <c r="IH109" s="3"/>
      <c r="II109" s="3"/>
      <c r="IJ109" s="6"/>
      <c r="IK109" s="8"/>
      <c r="IU109" s="14"/>
      <c r="IV109" s="15"/>
      <c r="IW109" s="13"/>
      <c r="IY109" s="19"/>
      <c r="IZ109" s="19"/>
      <c r="JB109" s="3"/>
      <c r="JC109" s="3"/>
      <c r="JD109" s="6"/>
      <c r="JE109" s="8"/>
      <c r="JO109" s="14"/>
      <c r="JP109" s="15"/>
      <c r="JQ109" s="13"/>
      <c r="JS109" s="19"/>
      <c r="JT109" s="19"/>
      <c r="JV109" s="3"/>
      <c r="JW109" s="3"/>
      <c r="JX109" s="6"/>
      <c r="JY109" s="8"/>
      <c r="KI109" s="14"/>
      <c r="KJ109" s="15"/>
      <c r="KK109" s="13"/>
      <c r="KM109" s="19"/>
      <c r="KN109" s="19"/>
      <c r="KP109" s="3"/>
      <c r="KQ109" s="3"/>
      <c r="KR109" s="6"/>
      <c r="KS109" s="8"/>
      <c r="LC109" s="14"/>
      <c r="LD109" s="15"/>
      <c r="LE109" s="13"/>
      <c r="LG109" s="19"/>
      <c r="LH109" s="19"/>
      <c r="LJ109" s="3"/>
      <c r="LK109" s="3"/>
      <c r="LL109" s="6"/>
      <c r="LM109" s="8"/>
      <c r="LW109" s="14"/>
      <c r="LX109" s="15"/>
      <c r="LY109" s="13"/>
      <c r="MA109" s="19"/>
      <c r="MB109" s="19"/>
      <c r="MD109" s="3"/>
      <c r="ME109" s="3"/>
      <c r="MF109" s="6"/>
      <c r="MG109" s="8"/>
      <c r="MQ109" s="14"/>
      <c r="MR109" s="15"/>
      <c r="MS109" s="13"/>
      <c r="MU109" s="19"/>
      <c r="MV109" s="19"/>
      <c r="MX109" s="3"/>
      <c r="MY109" s="3"/>
      <c r="MZ109" s="6"/>
      <c r="NA109" s="8"/>
      <c r="NK109" s="14"/>
      <c r="NL109" s="15"/>
      <c r="NM109" s="13"/>
      <c r="NO109" s="19"/>
      <c r="NP109" s="19"/>
      <c r="NR109" s="3"/>
      <c r="NS109" s="3"/>
      <c r="NT109" s="6"/>
      <c r="NU109" s="8"/>
      <c r="OE109" s="14"/>
      <c r="OF109" s="15"/>
      <c r="OG109" s="13"/>
      <c r="OI109" s="19"/>
      <c r="OJ109" s="19"/>
      <c r="OL109" s="3"/>
      <c r="OM109" s="3"/>
      <c r="ON109" s="6"/>
      <c r="OO109" s="8"/>
      <c r="OY109" s="14"/>
      <c r="OZ109" s="15"/>
      <c r="PA109" s="13"/>
      <c r="PC109" s="19"/>
      <c r="PD109" s="19"/>
    </row>
    <row r="110" spans="1:420" ht="28.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4">
        <v>101</v>
      </c>
      <c r="P110" s="15">
        <v>256.37</v>
      </c>
      <c r="Q110" s="13" t="s">
        <v>8315</v>
      </c>
      <c r="R110" t="s">
        <v>8316</v>
      </c>
      <c r="S110" s="19">
        <v>42772.833379629628</v>
      </c>
      <c r="T110" s="19">
        <v>42806.875</v>
      </c>
      <c r="V110" s="3"/>
      <c r="W110" s="3"/>
      <c r="X110" s="6"/>
      <c r="Y110" s="8"/>
      <c r="AI110" s="14"/>
      <c r="AJ110" s="15"/>
      <c r="AK110" s="13"/>
      <c r="AM110" s="19"/>
      <c r="AN110" s="19"/>
      <c r="AP110" s="3"/>
      <c r="AQ110" s="3"/>
      <c r="AR110" s="6"/>
      <c r="AS110" s="8"/>
      <c r="BC110" s="14"/>
      <c r="BD110" s="15"/>
      <c r="BE110" s="13"/>
      <c r="BG110" s="19"/>
      <c r="BH110" s="19"/>
      <c r="BJ110" s="3"/>
      <c r="BK110" s="3"/>
      <c r="BL110" s="6"/>
      <c r="BM110" s="8"/>
      <c r="BW110" s="14"/>
      <c r="BX110" s="15"/>
      <c r="BY110" s="13"/>
      <c r="CA110" s="19"/>
      <c r="CB110" s="19"/>
      <c r="CD110" s="3"/>
      <c r="CE110" s="3"/>
      <c r="CF110" s="6"/>
      <c r="CG110" s="8"/>
      <c r="CQ110" s="14"/>
      <c r="CR110" s="15"/>
      <c r="CS110" s="13"/>
      <c r="CU110" s="19"/>
      <c r="CV110" s="19"/>
      <c r="CX110" s="3"/>
      <c r="CY110" s="3"/>
      <c r="CZ110" s="6"/>
      <c r="DA110" s="8"/>
      <c r="DK110" s="14"/>
      <c r="DL110" s="15"/>
      <c r="DM110" s="13"/>
      <c r="DO110" s="19"/>
      <c r="DP110" s="19"/>
      <c r="DR110" s="3"/>
      <c r="DS110" s="3"/>
      <c r="DT110" s="6"/>
      <c r="DU110" s="8"/>
      <c r="EE110" s="14"/>
      <c r="EF110" s="15"/>
      <c r="EG110" s="13"/>
      <c r="EI110" s="19"/>
      <c r="EJ110" s="19"/>
      <c r="EL110" s="3"/>
      <c r="EM110" s="3"/>
      <c r="EN110" s="6"/>
      <c r="EO110" s="8"/>
      <c r="EY110" s="14"/>
      <c r="EZ110" s="15"/>
      <c r="FA110" s="13"/>
      <c r="FC110" s="19"/>
      <c r="FD110" s="19"/>
      <c r="FF110" s="3"/>
      <c r="FG110" s="3"/>
      <c r="FH110" s="6"/>
      <c r="FI110" s="8"/>
      <c r="FS110" s="14"/>
      <c r="FT110" s="15"/>
      <c r="FU110" s="13"/>
      <c r="FW110" s="19"/>
      <c r="FX110" s="19"/>
      <c r="FZ110" s="3"/>
      <c r="GA110" s="3"/>
      <c r="GB110" s="6"/>
      <c r="GC110" s="8"/>
      <c r="GM110" s="14"/>
      <c r="GN110" s="15"/>
      <c r="GO110" s="13"/>
      <c r="GQ110" s="19"/>
      <c r="GR110" s="19"/>
      <c r="GT110" s="3"/>
      <c r="GU110" s="3"/>
      <c r="GV110" s="6"/>
      <c r="GW110" s="8"/>
      <c r="HG110" s="14"/>
      <c r="HH110" s="15"/>
      <c r="HI110" s="13"/>
      <c r="HK110" s="19"/>
      <c r="HL110" s="19"/>
      <c r="HN110" s="3"/>
      <c r="HO110" s="3"/>
      <c r="HP110" s="6"/>
      <c r="HQ110" s="8"/>
      <c r="IA110" s="14"/>
      <c r="IB110" s="15"/>
      <c r="IC110" s="13"/>
      <c r="IE110" s="19"/>
      <c r="IF110" s="19"/>
      <c r="IH110" s="3"/>
      <c r="II110" s="3"/>
      <c r="IJ110" s="6"/>
      <c r="IK110" s="8"/>
      <c r="IU110" s="14"/>
      <c r="IV110" s="15"/>
      <c r="IW110" s="13"/>
      <c r="IY110" s="19"/>
      <c r="IZ110" s="19"/>
      <c r="JB110" s="3"/>
      <c r="JC110" s="3"/>
      <c r="JD110" s="6"/>
      <c r="JE110" s="8"/>
      <c r="JO110" s="14"/>
      <c r="JP110" s="15"/>
      <c r="JQ110" s="13"/>
      <c r="JS110" s="19"/>
      <c r="JT110" s="19"/>
      <c r="JV110" s="3"/>
      <c r="JW110" s="3"/>
      <c r="JX110" s="6"/>
      <c r="JY110" s="8"/>
      <c r="KI110" s="14"/>
      <c r="KJ110" s="15"/>
      <c r="KK110" s="13"/>
      <c r="KM110" s="19"/>
      <c r="KN110" s="19"/>
      <c r="KP110" s="3"/>
      <c r="KQ110" s="3"/>
      <c r="KR110" s="6"/>
      <c r="KS110" s="8"/>
      <c r="LC110" s="14"/>
      <c r="LD110" s="15"/>
      <c r="LE110" s="13"/>
      <c r="LG110" s="19"/>
      <c r="LH110" s="19"/>
      <c r="LJ110" s="3"/>
      <c r="LK110" s="3"/>
      <c r="LL110" s="6"/>
      <c r="LM110" s="8"/>
      <c r="LW110" s="14"/>
      <c r="LX110" s="15"/>
      <c r="LY110" s="13"/>
      <c r="MA110" s="19"/>
      <c r="MB110" s="19"/>
      <c r="MD110" s="3"/>
      <c r="ME110" s="3"/>
      <c r="MF110" s="6"/>
      <c r="MG110" s="8"/>
      <c r="MQ110" s="14"/>
      <c r="MR110" s="15"/>
      <c r="MS110" s="13"/>
      <c r="MU110" s="19"/>
      <c r="MV110" s="19"/>
      <c r="MX110" s="3"/>
      <c r="MY110" s="3"/>
      <c r="MZ110" s="6"/>
      <c r="NA110" s="8"/>
      <c r="NK110" s="14"/>
      <c r="NL110" s="15"/>
      <c r="NM110" s="13"/>
      <c r="NO110" s="19"/>
      <c r="NP110" s="19"/>
      <c r="NR110" s="3"/>
      <c r="NS110" s="3"/>
      <c r="NT110" s="6"/>
      <c r="NU110" s="8"/>
      <c r="OE110" s="14"/>
      <c r="OF110" s="15"/>
      <c r="OG110" s="13"/>
      <c r="OI110" s="19"/>
      <c r="OJ110" s="19"/>
      <c r="OL110" s="3"/>
      <c r="OM110" s="3"/>
      <c r="ON110" s="6"/>
      <c r="OO110" s="8"/>
      <c r="OY110" s="14"/>
      <c r="OZ110" s="15"/>
      <c r="PA110" s="13"/>
      <c r="PC110" s="19"/>
      <c r="PD110" s="19"/>
    </row>
    <row r="111" spans="1:420" ht="28.5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4">
        <v>125</v>
      </c>
      <c r="P111" s="15">
        <v>37.14</v>
      </c>
      <c r="Q111" s="13" t="s">
        <v>8315</v>
      </c>
      <c r="R111" t="s">
        <v>8316</v>
      </c>
      <c r="S111" s="19">
        <v>42270.582141203704</v>
      </c>
      <c r="T111" s="19">
        <v>42301.895138888889</v>
      </c>
      <c r="V111" s="3"/>
      <c r="W111" s="3"/>
      <c r="X111" s="6"/>
      <c r="Y111" s="8"/>
      <c r="AI111" s="14"/>
      <c r="AJ111" s="15"/>
      <c r="AK111" s="13"/>
      <c r="AM111" s="19"/>
      <c r="AN111" s="19"/>
      <c r="AP111" s="3"/>
      <c r="AQ111" s="3"/>
      <c r="AR111" s="6"/>
      <c r="AS111" s="8"/>
      <c r="BC111" s="14"/>
      <c r="BD111" s="15"/>
      <c r="BE111" s="13"/>
      <c r="BG111" s="19"/>
      <c r="BH111" s="19"/>
      <c r="BJ111" s="3"/>
      <c r="BK111" s="3"/>
      <c r="BL111" s="6"/>
      <c r="BM111" s="8"/>
      <c r="BW111" s="14"/>
      <c r="BX111" s="15"/>
      <c r="BY111" s="13"/>
      <c r="CA111" s="19"/>
      <c r="CB111" s="19"/>
      <c r="CD111" s="3"/>
      <c r="CE111" s="3"/>
      <c r="CF111" s="6"/>
      <c r="CG111" s="8"/>
      <c r="CQ111" s="14"/>
      <c r="CR111" s="15"/>
      <c r="CS111" s="13"/>
      <c r="CU111" s="19"/>
      <c r="CV111" s="19"/>
      <c r="CX111" s="3"/>
      <c r="CY111" s="3"/>
      <c r="CZ111" s="6"/>
      <c r="DA111" s="8"/>
      <c r="DK111" s="14"/>
      <c r="DL111" s="15"/>
      <c r="DM111" s="13"/>
      <c r="DO111" s="19"/>
      <c r="DP111" s="19"/>
      <c r="DR111" s="3"/>
      <c r="DS111" s="3"/>
      <c r="DT111" s="6"/>
      <c r="DU111" s="8"/>
      <c r="EE111" s="14"/>
      <c r="EF111" s="15"/>
      <c r="EG111" s="13"/>
      <c r="EI111" s="19"/>
      <c r="EJ111" s="19"/>
      <c r="EL111" s="3"/>
      <c r="EM111" s="3"/>
      <c r="EN111" s="6"/>
      <c r="EO111" s="8"/>
      <c r="EY111" s="14"/>
      <c r="EZ111" s="15"/>
      <c r="FA111" s="13"/>
      <c r="FC111" s="19"/>
      <c r="FD111" s="19"/>
      <c r="FF111" s="3"/>
      <c r="FG111" s="3"/>
      <c r="FH111" s="6"/>
      <c r="FI111" s="8"/>
      <c r="FS111" s="14"/>
      <c r="FT111" s="15"/>
      <c r="FU111" s="13"/>
      <c r="FW111" s="19"/>
      <c r="FX111" s="19"/>
      <c r="FZ111" s="3"/>
      <c r="GA111" s="3"/>
      <c r="GB111" s="6"/>
      <c r="GC111" s="8"/>
      <c r="GM111" s="14"/>
      <c r="GN111" s="15"/>
      <c r="GO111" s="13"/>
      <c r="GQ111" s="19"/>
      <c r="GR111" s="19"/>
      <c r="GT111" s="3"/>
      <c r="GU111" s="3"/>
      <c r="GV111" s="6"/>
      <c r="GW111" s="8"/>
      <c r="HG111" s="14"/>
      <c r="HH111" s="15"/>
      <c r="HI111" s="13"/>
      <c r="HK111" s="19"/>
      <c r="HL111" s="19"/>
      <c r="HN111" s="3"/>
      <c r="HO111" s="3"/>
      <c r="HP111" s="6"/>
      <c r="HQ111" s="8"/>
      <c r="IA111" s="14"/>
      <c r="IB111" s="15"/>
      <c r="IC111" s="13"/>
      <c r="IE111" s="19"/>
      <c r="IF111" s="19"/>
      <c r="IH111" s="3"/>
      <c r="II111" s="3"/>
      <c r="IJ111" s="6"/>
      <c r="IK111" s="8"/>
      <c r="IU111" s="14"/>
      <c r="IV111" s="15"/>
      <c r="IW111" s="13"/>
      <c r="IY111" s="19"/>
      <c r="IZ111" s="19"/>
      <c r="JB111" s="3"/>
      <c r="JC111" s="3"/>
      <c r="JD111" s="6"/>
      <c r="JE111" s="8"/>
      <c r="JO111" s="14"/>
      <c r="JP111" s="15"/>
      <c r="JQ111" s="13"/>
      <c r="JS111" s="19"/>
      <c r="JT111" s="19"/>
      <c r="JV111" s="3"/>
      <c r="JW111" s="3"/>
      <c r="JX111" s="6"/>
      <c r="JY111" s="8"/>
      <c r="KI111" s="14"/>
      <c r="KJ111" s="15"/>
      <c r="KK111" s="13"/>
      <c r="KM111" s="19"/>
      <c r="KN111" s="19"/>
      <c r="KP111" s="3"/>
      <c r="KQ111" s="3"/>
      <c r="KR111" s="6"/>
      <c r="KS111" s="8"/>
      <c r="LC111" s="14"/>
      <c r="LD111" s="15"/>
      <c r="LE111" s="13"/>
      <c r="LG111" s="19"/>
      <c r="LH111" s="19"/>
      <c r="LJ111" s="3"/>
      <c r="LK111" s="3"/>
      <c r="LL111" s="6"/>
      <c r="LM111" s="8"/>
      <c r="LW111" s="14"/>
      <c r="LX111" s="15"/>
      <c r="LY111" s="13"/>
      <c r="MA111" s="19"/>
      <c r="MB111" s="19"/>
      <c r="MD111" s="3"/>
      <c r="ME111" s="3"/>
      <c r="MF111" s="6"/>
      <c r="MG111" s="8"/>
      <c r="MQ111" s="14"/>
      <c r="MR111" s="15"/>
      <c r="MS111" s="13"/>
      <c r="MU111" s="19"/>
      <c r="MV111" s="19"/>
      <c r="MX111" s="3"/>
      <c r="MY111" s="3"/>
      <c r="MZ111" s="6"/>
      <c r="NA111" s="8"/>
      <c r="NK111" s="14"/>
      <c r="NL111" s="15"/>
      <c r="NM111" s="13"/>
      <c r="NO111" s="19"/>
      <c r="NP111" s="19"/>
      <c r="NR111" s="3"/>
      <c r="NS111" s="3"/>
      <c r="NT111" s="6"/>
      <c r="NU111" s="8"/>
      <c r="OE111" s="14"/>
      <c r="OF111" s="15"/>
      <c r="OG111" s="13"/>
      <c r="OI111" s="19"/>
      <c r="OJ111" s="19"/>
      <c r="OL111" s="3"/>
      <c r="OM111" s="3"/>
      <c r="ON111" s="6"/>
      <c r="OO111" s="8"/>
      <c r="OY111" s="14"/>
      <c r="OZ111" s="15"/>
      <c r="PA111" s="13"/>
      <c r="PC111" s="19"/>
      <c r="PD111" s="19"/>
    </row>
    <row r="112" spans="1:420" ht="28.5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4">
        <v>110</v>
      </c>
      <c r="P112" s="15">
        <v>45.88</v>
      </c>
      <c r="Q112" s="13" t="s">
        <v>8315</v>
      </c>
      <c r="R112" t="s">
        <v>8316</v>
      </c>
      <c r="S112" s="19">
        <v>42206.835370370376</v>
      </c>
      <c r="T112" s="19">
        <v>42236.835370370376</v>
      </c>
      <c r="V112" s="3"/>
      <c r="W112" s="3"/>
      <c r="X112" s="6"/>
      <c r="Y112" s="8"/>
      <c r="AI112" s="14"/>
      <c r="AJ112" s="15"/>
      <c r="AK112" s="13"/>
      <c r="AM112" s="19"/>
      <c r="AN112" s="19"/>
      <c r="AP112" s="3"/>
      <c r="AQ112" s="3"/>
      <c r="AR112" s="6"/>
      <c r="AS112" s="8"/>
      <c r="BC112" s="14"/>
      <c r="BD112" s="15"/>
      <c r="BE112" s="13"/>
      <c r="BG112" s="19"/>
      <c r="BH112" s="19"/>
      <c r="BJ112" s="3"/>
      <c r="BK112" s="3"/>
      <c r="BL112" s="6"/>
      <c r="BM112" s="8"/>
      <c r="BW112" s="14"/>
      <c r="BX112" s="15"/>
      <c r="BY112" s="13"/>
      <c r="CA112" s="19"/>
      <c r="CB112" s="19"/>
      <c r="CD112" s="3"/>
      <c r="CE112" s="3"/>
      <c r="CF112" s="6"/>
      <c r="CG112" s="8"/>
      <c r="CQ112" s="14"/>
      <c r="CR112" s="15"/>
      <c r="CS112" s="13"/>
      <c r="CU112" s="19"/>
      <c r="CV112" s="19"/>
      <c r="CX112" s="3"/>
      <c r="CY112" s="3"/>
      <c r="CZ112" s="6"/>
      <c r="DA112" s="8"/>
      <c r="DK112" s="14"/>
      <c r="DL112" s="15"/>
      <c r="DM112" s="13"/>
      <c r="DO112" s="19"/>
      <c r="DP112" s="19"/>
      <c r="DR112" s="3"/>
      <c r="DS112" s="3"/>
      <c r="DT112" s="6"/>
      <c r="DU112" s="8"/>
      <c r="EE112" s="14"/>
      <c r="EF112" s="15"/>
      <c r="EG112" s="13"/>
      <c r="EI112" s="19"/>
      <c r="EJ112" s="19"/>
      <c r="EL112" s="3"/>
      <c r="EM112" s="3"/>
      <c r="EN112" s="6"/>
      <c r="EO112" s="8"/>
      <c r="EY112" s="14"/>
      <c r="EZ112" s="15"/>
      <c r="FA112" s="13"/>
      <c r="FC112" s="19"/>
      <c r="FD112" s="19"/>
      <c r="FF112" s="3"/>
      <c r="FG112" s="3"/>
      <c r="FH112" s="6"/>
      <c r="FI112" s="8"/>
      <c r="FS112" s="14"/>
      <c r="FT112" s="15"/>
      <c r="FU112" s="13"/>
      <c r="FW112" s="19"/>
      <c r="FX112" s="19"/>
      <c r="FZ112" s="3"/>
      <c r="GA112" s="3"/>
      <c r="GB112" s="6"/>
      <c r="GC112" s="8"/>
      <c r="GM112" s="14"/>
      <c r="GN112" s="15"/>
      <c r="GO112" s="13"/>
      <c r="GQ112" s="19"/>
      <c r="GR112" s="19"/>
      <c r="GT112" s="3"/>
      <c r="GU112" s="3"/>
      <c r="GV112" s="6"/>
      <c r="GW112" s="8"/>
      <c r="HG112" s="14"/>
      <c r="HH112" s="15"/>
      <c r="HI112" s="13"/>
      <c r="HK112" s="19"/>
      <c r="HL112" s="19"/>
      <c r="HN112" s="3"/>
      <c r="HO112" s="3"/>
      <c r="HP112" s="6"/>
      <c r="HQ112" s="8"/>
      <c r="IA112" s="14"/>
      <c r="IB112" s="15"/>
      <c r="IC112" s="13"/>
      <c r="IE112" s="19"/>
      <c r="IF112" s="19"/>
      <c r="IH112" s="3"/>
      <c r="II112" s="3"/>
      <c r="IJ112" s="6"/>
      <c r="IK112" s="8"/>
      <c r="IU112" s="14"/>
      <c r="IV112" s="15"/>
      <c r="IW112" s="13"/>
      <c r="IY112" s="19"/>
      <c r="IZ112" s="19"/>
      <c r="JB112" s="3"/>
      <c r="JC112" s="3"/>
      <c r="JD112" s="6"/>
      <c r="JE112" s="8"/>
      <c r="JO112" s="14"/>
      <c r="JP112" s="15"/>
      <c r="JQ112" s="13"/>
      <c r="JS112" s="19"/>
      <c r="JT112" s="19"/>
      <c r="JV112" s="3"/>
      <c r="JW112" s="3"/>
      <c r="JX112" s="6"/>
      <c r="JY112" s="8"/>
      <c r="KI112" s="14"/>
      <c r="KJ112" s="15"/>
      <c r="KK112" s="13"/>
      <c r="KM112" s="19"/>
      <c r="KN112" s="19"/>
      <c r="KP112" s="3"/>
      <c r="KQ112" s="3"/>
      <c r="KR112" s="6"/>
      <c r="KS112" s="8"/>
      <c r="LC112" s="14"/>
      <c r="LD112" s="15"/>
      <c r="LE112" s="13"/>
      <c r="LG112" s="19"/>
      <c r="LH112" s="19"/>
      <c r="LJ112" s="3"/>
      <c r="LK112" s="3"/>
      <c r="LL112" s="6"/>
      <c r="LM112" s="8"/>
      <c r="LW112" s="14"/>
      <c r="LX112" s="15"/>
      <c r="LY112" s="13"/>
      <c r="MA112" s="19"/>
      <c r="MB112" s="19"/>
      <c r="MD112" s="3"/>
      <c r="ME112" s="3"/>
      <c r="MF112" s="6"/>
      <c r="MG112" s="8"/>
      <c r="MQ112" s="14"/>
      <c r="MR112" s="15"/>
      <c r="MS112" s="13"/>
      <c r="MU112" s="19"/>
      <c r="MV112" s="19"/>
      <c r="MX112" s="3"/>
      <c r="MY112" s="3"/>
      <c r="MZ112" s="6"/>
      <c r="NA112" s="8"/>
      <c r="NK112" s="14"/>
      <c r="NL112" s="15"/>
      <c r="NM112" s="13"/>
      <c r="NO112" s="19"/>
      <c r="NP112" s="19"/>
      <c r="NR112" s="3"/>
      <c r="NS112" s="3"/>
      <c r="NT112" s="6"/>
      <c r="NU112" s="8"/>
      <c r="OE112" s="14"/>
      <c r="OF112" s="15"/>
      <c r="OG112" s="13"/>
      <c r="OI112" s="19"/>
      <c r="OJ112" s="19"/>
      <c r="OL112" s="3"/>
      <c r="OM112" s="3"/>
      <c r="ON112" s="6"/>
      <c r="OO112" s="8"/>
      <c r="OY112" s="14"/>
      <c r="OZ112" s="15"/>
      <c r="PA112" s="13"/>
      <c r="PC112" s="19"/>
      <c r="PD112" s="19"/>
    </row>
    <row r="113" spans="1:420" ht="42.75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4">
        <v>102</v>
      </c>
      <c r="P113" s="15">
        <v>141.71</v>
      </c>
      <c r="Q113" s="13" t="s">
        <v>8315</v>
      </c>
      <c r="R113" t="s">
        <v>8316</v>
      </c>
      <c r="S113" s="19">
        <v>42697.850844907407</v>
      </c>
      <c r="T113" s="19">
        <v>42745.208333333328</v>
      </c>
      <c r="V113" s="3"/>
      <c r="W113" s="3"/>
      <c r="X113" s="6"/>
      <c r="Y113" s="8"/>
      <c r="AI113" s="14"/>
      <c r="AJ113" s="15"/>
      <c r="AK113" s="13"/>
      <c r="AM113" s="19"/>
      <c r="AN113" s="19"/>
      <c r="AP113" s="3"/>
      <c r="AQ113" s="3"/>
      <c r="AR113" s="6"/>
      <c r="AS113" s="8"/>
      <c r="BC113" s="14"/>
      <c r="BD113" s="15"/>
      <c r="BE113" s="13"/>
      <c r="BG113" s="19"/>
      <c r="BH113" s="19"/>
      <c r="BJ113" s="3"/>
      <c r="BK113" s="3"/>
      <c r="BL113" s="6"/>
      <c r="BM113" s="8"/>
      <c r="BW113" s="14"/>
      <c r="BX113" s="15"/>
      <c r="BY113" s="13"/>
      <c r="CA113" s="19"/>
      <c r="CB113" s="19"/>
      <c r="CD113" s="3"/>
      <c r="CE113" s="3"/>
      <c r="CF113" s="6"/>
      <c r="CG113" s="8"/>
      <c r="CQ113" s="14"/>
      <c r="CR113" s="15"/>
      <c r="CS113" s="13"/>
      <c r="CU113" s="19"/>
      <c r="CV113" s="19"/>
      <c r="CX113" s="3"/>
      <c r="CY113" s="3"/>
      <c r="CZ113" s="6"/>
      <c r="DA113" s="8"/>
      <c r="DK113" s="14"/>
      <c r="DL113" s="15"/>
      <c r="DM113" s="13"/>
      <c r="DO113" s="19"/>
      <c r="DP113" s="19"/>
      <c r="DR113" s="3"/>
      <c r="DS113" s="3"/>
      <c r="DT113" s="6"/>
      <c r="DU113" s="8"/>
      <c r="EE113" s="14"/>
      <c r="EF113" s="15"/>
      <c r="EG113" s="13"/>
      <c r="EI113" s="19"/>
      <c r="EJ113" s="19"/>
      <c r="EL113" s="3"/>
      <c r="EM113" s="3"/>
      <c r="EN113" s="6"/>
      <c r="EO113" s="8"/>
      <c r="EY113" s="14"/>
      <c r="EZ113" s="15"/>
      <c r="FA113" s="13"/>
      <c r="FC113" s="19"/>
      <c r="FD113" s="19"/>
      <c r="FF113" s="3"/>
      <c r="FG113" s="3"/>
      <c r="FH113" s="6"/>
      <c r="FI113" s="8"/>
      <c r="FS113" s="14"/>
      <c r="FT113" s="15"/>
      <c r="FU113" s="13"/>
      <c r="FW113" s="19"/>
      <c r="FX113" s="19"/>
      <c r="FZ113" s="3"/>
      <c r="GA113" s="3"/>
      <c r="GB113" s="6"/>
      <c r="GC113" s="8"/>
      <c r="GM113" s="14"/>
      <c r="GN113" s="15"/>
      <c r="GO113" s="13"/>
      <c r="GQ113" s="19"/>
      <c r="GR113" s="19"/>
      <c r="GT113" s="3"/>
      <c r="GU113" s="3"/>
      <c r="GV113" s="6"/>
      <c r="GW113" s="8"/>
      <c r="HG113" s="14"/>
      <c r="HH113" s="15"/>
      <c r="HI113" s="13"/>
      <c r="HK113" s="19"/>
      <c r="HL113" s="19"/>
      <c r="HN113" s="3"/>
      <c r="HO113" s="3"/>
      <c r="HP113" s="6"/>
      <c r="HQ113" s="8"/>
      <c r="IA113" s="14"/>
      <c r="IB113" s="15"/>
      <c r="IC113" s="13"/>
      <c r="IE113" s="19"/>
      <c r="IF113" s="19"/>
      <c r="IH113" s="3"/>
      <c r="II113" s="3"/>
      <c r="IJ113" s="6"/>
      <c r="IK113" s="8"/>
      <c r="IU113" s="14"/>
      <c r="IV113" s="15"/>
      <c r="IW113" s="13"/>
      <c r="IY113" s="19"/>
      <c r="IZ113" s="19"/>
      <c r="JB113" s="3"/>
      <c r="JC113" s="3"/>
      <c r="JD113" s="6"/>
      <c r="JE113" s="8"/>
      <c r="JO113" s="14"/>
      <c r="JP113" s="15"/>
      <c r="JQ113" s="13"/>
      <c r="JS113" s="19"/>
      <c r="JT113" s="19"/>
      <c r="JV113" s="3"/>
      <c r="JW113" s="3"/>
      <c r="JX113" s="6"/>
      <c r="JY113" s="8"/>
      <c r="KI113" s="14"/>
      <c r="KJ113" s="15"/>
      <c r="KK113" s="13"/>
      <c r="KM113" s="19"/>
      <c r="KN113" s="19"/>
      <c r="KP113" s="3"/>
      <c r="KQ113" s="3"/>
      <c r="KR113" s="6"/>
      <c r="KS113" s="8"/>
      <c r="LC113" s="14"/>
      <c r="LD113" s="15"/>
      <c r="LE113" s="13"/>
      <c r="LG113" s="19"/>
      <c r="LH113" s="19"/>
      <c r="LJ113" s="3"/>
      <c r="LK113" s="3"/>
      <c r="LL113" s="6"/>
      <c r="LM113" s="8"/>
      <c r="LW113" s="14"/>
      <c r="LX113" s="15"/>
      <c r="LY113" s="13"/>
      <c r="MA113" s="19"/>
      <c r="MB113" s="19"/>
      <c r="MD113" s="3"/>
      <c r="ME113" s="3"/>
      <c r="MF113" s="6"/>
      <c r="MG113" s="8"/>
      <c r="MQ113" s="14"/>
      <c r="MR113" s="15"/>
      <c r="MS113" s="13"/>
      <c r="MU113" s="19"/>
      <c r="MV113" s="19"/>
      <c r="MX113" s="3"/>
      <c r="MY113" s="3"/>
      <c r="MZ113" s="6"/>
      <c r="NA113" s="8"/>
      <c r="NK113" s="14"/>
      <c r="NL113" s="15"/>
      <c r="NM113" s="13"/>
      <c r="NO113" s="19"/>
      <c r="NP113" s="19"/>
      <c r="NR113" s="3"/>
      <c r="NS113" s="3"/>
      <c r="NT113" s="6"/>
      <c r="NU113" s="8"/>
      <c r="OE113" s="14"/>
      <c r="OF113" s="15"/>
      <c r="OG113" s="13"/>
      <c r="OI113" s="19"/>
      <c r="OJ113" s="19"/>
      <c r="OL113" s="3"/>
      <c r="OM113" s="3"/>
      <c r="ON113" s="6"/>
      <c r="OO113" s="8"/>
      <c r="OY113" s="14"/>
      <c r="OZ113" s="15"/>
      <c r="PA113" s="13"/>
      <c r="PC113" s="19"/>
      <c r="PD113" s="19"/>
    </row>
    <row r="114" spans="1:420" ht="42.7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4">
        <v>102</v>
      </c>
      <c r="P114" s="15">
        <v>52.49</v>
      </c>
      <c r="Q114" s="13" t="s">
        <v>8315</v>
      </c>
      <c r="R114" t="s">
        <v>8316</v>
      </c>
      <c r="S114" s="19">
        <v>42503.559467592597</v>
      </c>
      <c r="T114" s="19">
        <v>42524.875</v>
      </c>
      <c r="V114" s="3"/>
      <c r="W114" s="3"/>
      <c r="X114" s="6"/>
      <c r="Y114" s="8"/>
      <c r="AI114" s="14"/>
      <c r="AJ114" s="15"/>
      <c r="AK114" s="13"/>
      <c r="AM114" s="19"/>
      <c r="AN114" s="19"/>
      <c r="AP114" s="3"/>
      <c r="AQ114" s="3"/>
      <c r="AR114" s="6"/>
      <c r="AS114" s="8"/>
      <c r="BC114" s="14"/>
      <c r="BD114" s="15"/>
      <c r="BE114" s="13"/>
      <c r="BG114" s="19"/>
      <c r="BH114" s="19"/>
      <c r="BJ114" s="3"/>
      <c r="BK114" s="3"/>
      <c r="BL114" s="6"/>
      <c r="BM114" s="8"/>
      <c r="BW114" s="14"/>
      <c r="BX114" s="15"/>
      <c r="BY114" s="13"/>
      <c r="CA114" s="19"/>
      <c r="CB114" s="19"/>
      <c r="CD114" s="3"/>
      <c r="CE114" s="3"/>
      <c r="CF114" s="6"/>
      <c r="CG114" s="8"/>
      <c r="CQ114" s="14"/>
      <c r="CR114" s="15"/>
      <c r="CS114" s="13"/>
      <c r="CU114" s="19"/>
      <c r="CV114" s="19"/>
      <c r="CX114" s="3"/>
      <c r="CY114" s="3"/>
      <c r="CZ114" s="6"/>
      <c r="DA114" s="8"/>
      <c r="DK114" s="14"/>
      <c r="DL114" s="15"/>
      <c r="DM114" s="13"/>
      <c r="DO114" s="19"/>
      <c r="DP114" s="19"/>
      <c r="DR114" s="3"/>
      <c r="DS114" s="3"/>
      <c r="DT114" s="6"/>
      <c r="DU114" s="8"/>
      <c r="EE114" s="14"/>
      <c r="EF114" s="15"/>
      <c r="EG114" s="13"/>
      <c r="EI114" s="19"/>
      <c r="EJ114" s="19"/>
      <c r="EL114" s="3"/>
      <c r="EM114" s="3"/>
      <c r="EN114" s="6"/>
      <c r="EO114" s="8"/>
      <c r="EY114" s="14"/>
      <c r="EZ114" s="15"/>
      <c r="FA114" s="13"/>
      <c r="FC114" s="19"/>
      <c r="FD114" s="19"/>
      <c r="FF114" s="3"/>
      <c r="FG114" s="3"/>
      <c r="FH114" s="6"/>
      <c r="FI114" s="8"/>
      <c r="FS114" s="14"/>
      <c r="FT114" s="15"/>
      <c r="FU114" s="13"/>
      <c r="FW114" s="19"/>
      <c r="FX114" s="19"/>
      <c r="FZ114" s="3"/>
      <c r="GA114" s="3"/>
      <c r="GB114" s="6"/>
      <c r="GC114" s="8"/>
      <c r="GM114" s="14"/>
      <c r="GN114" s="15"/>
      <c r="GO114" s="13"/>
      <c r="GQ114" s="19"/>
      <c r="GR114" s="19"/>
      <c r="GT114" s="3"/>
      <c r="GU114" s="3"/>
      <c r="GV114" s="6"/>
      <c r="GW114" s="8"/>
      <c r="HG114" s="14"/>
      <c r="HH114" s="15"/>
      <c r="HI114" s="13"/>
      <c r="HK114" s="19"/>
      <c r="HL114" s="19"/>
      <c r="HN114" s="3"/>
      <c r="HO114" s="3"/>
      <c r="HP114" s="6"/>
      <c r="HQ114" s="8"/>
      <c r="IA114" s="14"/>
      <c r="IB114" s="15"/>
      <c r="IC114" s="13"/>
      <c r="IE114" s="19"/>
      <c r="IF114" s="19"/>
      <c r="IH114" s="3"/>
      <c r="II114" s="3"/>
      <c r="IJ114" s="6"/>
      <c r="IK114" s="8"/>
      <c r="IU114" s="14"/>
      <c r="IV114" s="15"/>
      <c r="IW114" s="13"/>
      <c r="IY114" s="19"/>
      <c r="IZ114" s="19"/>
      <c r="JB114" s="3"/>
      <c r="JC114" s="3"/>
      <c r="JD114" s="6"/>
      <c r="JE114" s="8"/>
      <c r="JO114" s="14"/>
      <c r="JP114" s="15"/>
      <c r="JQ114" s="13"/>
      <c r="JS114" s="19"/>
      <c r="JT114" s="19"/>
      <c r="JV114" s="3"/>
      <c r="JW114" s="3"/>
      <c r="JX114" s="6"/>
      <c r="JY114" s="8"/>
      <c r="KI114" s="14"/>
      <c r="KJ114" s="15"/>
      <c r="KK114" s="13"/>
      <c r="KM114" s="19"/>
      <c r="KN114" s="19"/>
      <c r="KP114" s="3"/>
      <c r="KQ114" s="3"/>
      <c r="KR114" s="6"/>
      <c r="KS114" s="8"/>
      <c r="LC114" s="14"/>
      <c r="LD114" s="15"/>
      <c r="LE114" s="13"/>
      <c r="LG114" s="19"/>
      <c r="LH114" s="19"/>
      <c r="LJ114" s="3"/>
      <c r="LK114" s="3"/>
      <c r="LL114" s="6"/>
      <c r="LM114" s="8"/>
      <c r="LW114" s="14"/>
      <c r="LX114" s="15"/>
      <c r="LY114" s="13"/>
      <c r="MA114" s="19"/>
      <c r="MB114" s="19"/>
      <c r="MD114" s="3"/>
      <c r="ME114" s="3"/>
      <c r="MF114" s="6"/>
      <c r="MG114" s="8"/>
      <c r="MQ114" s="14"/>
      <c r="MR114" s="15"/>
      <c r="MS114" s="13"/>
      <c r="MU114" s="19"/>
      <c r="MV114" s="19"/>
      <c r="MX114" s="3"/>
      <c r="MY114" s="3"/>
      <c r="MZ114" s="6"/>
      <c r="NA114" s="8"/>
      <c r="NK114" s="14"/>
      <c r="NL114" s="15"/>
      <c r="NM114" s="13"/>
      <c r="NO114" s="19"/>
      <c r="NP114" s="19"/>
      <c r="NR114" s="3"/>
      <c r="NS114" s="3"/>
      <c r="NT114" s="6"/>
      <c r="NU114" s="8"/>
      <c r="OE114" s="14"/>
      <c r="OF114" s="15"/>
      <c r="OG114" s="13"/>
      <c r="OI114" s="19"/>
      <c r="OJ114" s="19"/>
      <c r="OL114" s="3"/>
      <c r="OM114" s="3"/>
      <c r="ON114" s="6"/>
      <c r="OO114" s="8"/>
      <c r="OY114" s="14"/>
      <c r="OZ114" s="15"/>
      <c r="PA114" s="13"/>
      <c r="PC114" s="19"/>
      <c r="PD114" s="19"/>
    </row>
    <row r="115" spans="1:420" ht="28.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4">
        <v>102</v>
      </c>
      <c r="P115" s="15">
        <v>193.62</v>
      </c>
      <c r="Q115" s="13" t="s">
        <v>8315</v>
      </c>
      <c r="R115" t="s">
        <v>8316</v>
      </c>
      <c r="S115" s="19">
        <v>42323.70930555556</v>
      </c>
      <c r="T115" s="19">
        <v>42355.207638888889</v>
      </c>
      <c r="V115" s="3"/>
      <c r="W115" s="3"/>
      <c r="X115" s="6"/>
      <c r="Y115" s="8"/>
      <c r="AI115" s="14"/>
      <c r="AJ115" s="15"/>
      <c r="AK115" s="13"/>
      <c r="AM115" s="19"/>
      <c r="AN115" s="19"/>
      <c r="AP115" s="3"/>
      <c r="AQ115" s="3"/>
      <c r="AR115" s="6"/>
      <c r="AS115" s="8"/>
      <c r="BC115" s="14"/>
      <c r="BD115" s="15"/>
      <c r="BE115" s="13"/>
      <c r="BG115" s="19"/>
      <c r="BH115" s="19"/>
      <c r="BJ115" s="3"/>
      <c r="BK115" s="3"/>
      <c r="BL115" s="6"/>
      <c r="BM115" s="8"/>
      <c r="BW115" s="14"/>
      <c r="BX115" s="15"/>
      <c r="BY115" s="13"/>
      <c r="CA115" s="19"/>
      <c r="CB115" s="19"/>
      <c r="CD115" s="3"/>
      <c r="CE115" s="3"/>
      <c r="CF115" s="6"/>
      <c r="CG115" s="8"/>
      <c r="CQ115" s="14"/>
      <c r="CR115" s="15"/>
      <c r="CS115" s="13"/>
      <c r="CU115" s="19"/>
      <c r="CV115" s="19"/>
      <c r="CX115" s="3"/>
      <c r="CY115" s="3"/>
      <c r="CZ115" s="6"/>
      <c r="DA115" s="8"/>
      <c r="DK115" s="14"/>
      <c r="DL115" s="15"/>
      <c r="DM115" s="13"/>
      <c r="DO115" s="19"/>
      <c r="DP115" s="19"/>
      <c r="DR115" s="3"/>
      <c r="DS115" s="3"/>
      <c r="DT115" s="6"/>
      <c r="DU115" s="8"/>
      <c r="EE115" s="14"/>
      <c r="EF115" s="15"/>
      <c r="EG115" s="13"/>
      <c r="EI115" s="19"/>
      <c r="EJ115" s="19"/>
      <c r="EL115" s="3"/>
      <c r="EM115" s="3"/>
      <c r="EN115" s="6"/>
      <c r="EO115" s="8"/>
      <c r="EY115" s="14"/>
      <c r="EZ115" s="15"/>
      <c r="FA115" s="13"/>
      <c r="FC115" s="19"/>
      <c r="FD115" s="19"/>
      <c r="FF115" s="3"/>
      <c r="FG115" s="3"/>
      <c r="FH115" s="6"/>
      <c r="FI115" s="8"/>
      <c r="FS115" s="14"/>
      <c r="FT115" s="15"/>
      <c r="FU115" s="13"/>
      <c r="FW115" s="19"/>
      <c r="FX115" s="19"/>
      <c r="FZ115" s="3"/>
      <c r="GA115" s="3"/>
      <c r="GB115" s="6"/>
      <c r="GC115" s="8"/>
      <c r="GM115" s="14"/>
      <c r="GN115" s="15"/>
      <c r="GO115" s="13"/>
      <c r="GQ115" s="19"/>
      <c r="GR115" s="19"/>
      <c r="GT115" s="3"/>
      <c r="GU115" s="3"/>
      <c r="GV115" s="6"/>
      <c r="GW115" s="8"/>
      <c r="HG115" s="14"/>
      <c r="HH115" s="15"/>
      <c r="HI115" s="13"/>
      <c r="HK115" s="19"/>
      <c r="HL115" s="19"/>
      <c r="HN115" s="3"/>
      <c r="HO115" s="3"/>
      <c r="HP115" s="6"/>
      <c r="HQ115" s="8"/>
      <c r="IA115" s="14"/>
      <c r="IB115" s="15"/>
      <c r="IC115" s="13"/>
      <c r="IE115" s="19"/>
      <c r="IF115" s="19"/>
      <c r="IH115" s="3"/>
      <c r="II115" s="3"/>
      <c r="IJ115" s="6"/>
      <c r="IK115" s="8"/>
      <c r="IU115" s="14"/>
      <c r="IV115" s="15"/>
      <c r="IW115" s="13"/>
      <c r="IY115" s="19"/>
      <c r="IZ115" s="19"/>
      <c r="JB115" s="3"/>
      <c r="JC115" s="3"/>
      <c r="JD115" s="6"/>
      <c r="JE115" s="8"/>
      <c r="JO115" s="14"/>
      <c r="JP115" s="15"/>
      <c r="JQ115" s="13"/>
      <c r="JS115" s="19"/>
      <c r="JT115" s="19"/>
      <c r="JV115" s="3"/>
      <c r="JW115" s="3"/>
      <c r="JX115" s="6"/>
      <c r="JY115" s="8"/>
      <c r="KI115" s="14"/>
      <c r="KJ115" s="15"/>
      <c r="KK115" s="13"/>
      <c r="KM115" s="19"/>
      <c r="KN115" s="19"/>
      <c r="KP115" s="3"/>
      <c r="KQ115" s="3"/>
      <c r="KR115" s="6"/>
      <c r="KS115" s="8"/>
      <c r="LC115" s="14"/>
      <c r="LD115" s="15"/>
      <c r="LE115" s="13"/>
      <c r="LG115" s="19"/>
      <c r="LH115" s="19"/>
      <c r="LJ115" s="3"/>
      <c r="LK115" s="3"/>
      <c r="LL115" s="6"/>
      <c r="LM115" s="8"/>
      <c r="LW115" s="14"/>
      <c r="LX115" s="15"/>
      <c r="LY115" s="13"/>
      <c r="MA115" s="19"/>
      <c r="MB115" s="19"/>
      <c r="MD115" s="3"/>
      <c r="ME115" s="3"/>
      <c r="MF115" s="6"/>
      <c r="MG115" s="8"/>
      <c r="MQ115" s="14"/>
      <c r="MR115" s="15"/>
      <c r="MS115" s="13"/>
      <c r="MU115" s="19"/>
      <c r="MV115" s="19"/>
      <c r="MX115" s="3"/>
      <c r="MY115" s="3"/>
      <c r="MZ115" s="6"/>
      <c r="NA115" s="8"/>
      <c r="NK115" s="14"/>
      <c r="NL115" s="15"/>
      <c r="NM115" s="13"/>
      <c r="NO115" s="19"/>
      <c r="NP115" s="19"/>
      <c r="NR115" s="3"/>
      <c r="NS115" s="3"/>
      <c r="NT115" s="6"/>
      <c r="NU115" s="8"/>
      <c r="OE115" s="14"/>
      <c r="OF115" s="15"/>
      <c r="OG115" s="13"/>
      <c r="OI115" s="19"/>
      <c r="OJ115" s="19"/>
      <c r="OL115" s="3"/>
      <c r="OM115" s="3"/>
      <c r="ON115" s="6"/>
      <c r="OO115" s="8"/>
      <c r="OY115" s="14"/>
      <c r="OZ115" s="15"/>
      <c r="PA115" s="13"/>
      <c r="PC115" s="19"/>
      <c r="PD115" s="19"/>
    </row>
    <row r="116" spans="1:420" ht="28.5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4">
        <v>108</v>
      </c>
      <c r="P116" s="15">
        <v>106.8</v>
      </c>
      <c r="Q116" s="13" t="s">
        <v>8315</v>
      </c>
      <c r="R116" t="s">
        <v>8316</v>
      </c>
      <c r="S116" s="19">
        <v>41933.291643518518</v>
      </c>
      <c r="T116" s="19">
        <v>41963.333310185189</v>
      </c>
      <c r="V116" s="3"/>
      <c r="W116" s="3"/>
      <c r="X116" s="6"/>
      <c r="Y116" s="8"/>
      <c r="AI116" s="14"/>
      <c r="AJ116" s="15"/>
      <c r="AK116" s="13"/>
      <c r="AM116" s="19"/>
      <c r="AN116" s="19"/>
      <c r="AP116" s="3"/>
      <c r="AQ116" s="3"/>
      <c r="AR116" s="6"/>
      <c r="AS116" s="8"/>
      <c r="BC116" s="14"/>
      <c r="BD116" s="15"/>
      <c r="BE116" s="13"/>
      <c r="BG116" s="19"/>
      <c r="BH116" s="19"/>
      <c r="BJ116" s="3"/>
      <c r="BK116" s="3"/>
      <c r="BL116" s="6"/>
      <c r="BM116" s="8"/>
      <c r="BW116" s="14"/>
      <c r="BX116" s="15"/>
      <c r="BY116" s="13"/>
      <c r="CA116" s="19"/>
      <c r="CB116" s="19"/>
      <c r="CD116" s="3"/>
      <c r="CE116" s="3"/>
      <c r="CF116" s="6"/>
      <c r="CG116" s="8"/>
      <c r="CQ116" s="14"/>
      <c r="CR116" s="15"/>
      <c r="CS116" s="13"/>
      <c r="CU116" s="19"/>
      <c r="CV116" s="19"/>
      <c r="CX116" s="3"/>
      <c r="CY116" s="3"/>
      <c r="CZ116" s="6"/>
      <c r="DA116" s="8"/>
      <c r="DK116" s="14"/>
      <c r="DL116" s="15"/>
      <c r="DM116" s="13"/>
      <c r="DO116" s="19"/>
      <c r="DP116" s="19"/>
      <c r="DR116" s="3"/>
      <c r="DS116" s="3"/>
      <c r="DT116" s="6"/>
      <c r="DU116" s="8"/>
      <c r="EE116" s="14"/>
      <c r="EF116" s="15"/>
      <c r="EG116" s="13"/>
      <c r="EI116" s="19"/>
      <c r="EJ116" s="19"/>
      <c r="EL116" s="3"/>
      <c r="EM116" s="3"/>
      <c r="EN116" s="6"/>
      <c r="EO116" s="8"/>
      <c r="EY116" s="14"/>
      <c r="EZ116" s="15"/>
      <c r="FA116" s="13"/>
      <c r="FC116" s="19"/>
      <c r="FD116" s="19"/>
      <c r="FF116" s="3"/>
      <c r="FG116" s="3"/>
      <c r="FH116" s="6"/>
      <c r="FI116" s="8"/>
      <c r="FS116" s="14"/>
      <c r="FT116" s="15"/>
      <c r="FU116" s="13"/>
      <c r="FW116" s="19"/>
      <c r="FX116" s="19"/>
      <c r="FZ116" s="3"/>
      <c r="GA116" s="3"/>
      <c r="GB116" s="6"/>
      <c r="GC116" s="8"/>
      <c r="GM116" s="14"/>
      <c r="GN116" s="15"/>
      <c r="GO116" s="13"/>
      <c r="GQ116" s="19"/>
      <c r="GR116" s="19"/>
      <c r="GT116" s="3"/>
      <c r="GU116" s="3"/>
      <c r="GV116" s="6"/>
      <c r="GW116" s="8"/>
      <c r="HG116" s="14"/>
      <c r="HH116" s="15"/>
      <c r="HI116" s="13"/>
      <c r="HK116" s="19"/>
      <c r="HL116" s="19"/>
      <c r="HN116" s="3"/>
      <c r="HO116" s="3"/>
      <c r="HP116" s="6"/>
      <c r="HQ116" s="8"/>
      <c r="IA116" s="14"/>
      <c r="IB116" s="15"/>
      <c r="IC116" s="13"/>
      <c r="IE116" s="19"/>
      <c r="IF116" s="19"/>
      <c r="IH116" s="3"/>
      <c r="II116" s="3"/>
      <c r="IJ116" s="6"/>
      <c r="IK116" s="8"/>
      <c r="IU116" s="14"/>
      <c r="IV116" s="15"/>
      <c r="IW116" s="13"/>
      <c r="IY116" s="19"/>
      <c r="IZ116" s="19"/>
      <c r="JB116" s="3"/>
      <c r="JC116" s="3"/>
      <c r="JD116" s="6"/>
      <c r="JE116" s="8"/>
      <c r="JO116" s="14"/>
      <c r="JP116" s="15"/>
      <c r="JQ116" s="13"/>
      <c r="JS116" s="19"/>
      <c r="JT116" s="19"/>
      <c r="JV116" s="3"/>
      <c r="JW116" s="3"/>
      <c r="JX116" s="6"/>
      <c r="JY116" s="8"/>
      <c r="KI116" s="14"/>
      <c r="KJ116" s="15"/>
      <c r="KK116" s="13"/>
      <c r="KM116" s="19"/>
      <c r="KN116" s="19"/>
      <c r="KP116" s="3"/>
      <c r="KQ116" s="3"/>
      <c r="KR116" s="6"/>
      <c r="KS116" s="8"/>
      <c r="LC116" s="14"/>
      <c r="LD116" s="15"/>
      <c r="LE116" s="13"/>
      <c r="LG116" s="19"/>
      <c r="LH116" s="19"/>
      <c r="LJ116" s="3"/>
      <c r="LK116" s="3"/>
      <c r="LL116" s="6"/>
      <c r="LM116" s="8"/>
      <c r="LW116" s="14"/>
      <c r="LX116" s="15"/>
      <c r="LY116" s="13"/>
      <c r="MA116" s="19"/>
      <c r="MB116" s="19"/>
      <c r="MD116" s="3"/>
      <c r="ME116" s="3"/>
      <c r="MF116" s="6"/>
      <c r="MG116" s="8"/>
      <c r="MQ116" s="14"/>
      <c r="MR116" s="15"/>
      <c r="MS116" s="13"/>
      <c r="MU116" s="19"/>
      <c r="MV116" s="19"/>
      <c r="MX116" s="3"/>
      <c r="MY116" s="3"/>
      <c r="MZ116" s="6"/>
      <c r="NA116" s="8"/>
      <c r="NK116" s="14"/>
      <c r="NL116" s="15"/>
      <c r="NM116" s="13"/>
      <c r="NO116" s="19"/>
      <c r="NP116" s="19"/>
      <c r="NR116" s="3"/>
      <c r="NS116" s="3"/>
      <c r="NT116" s="6"/>
      <c r="NU116" s="8"/>
      <c r="OE116" s="14"/>
      <c r="OF116" s="15"/>
      <c r="OG116" s="13"/>
      <c r="OI116" s="19"/>
      <c r="OJ116" s="19"/>
      <c r="OL116" s="3"/>
      <c r="OM116" s="3"/>
      <c r="ON116" s="6"/>
      <c r="OO116" s="8"/>
      <c r="OY116" s="14"/>
      <c r="OZ116" s="15"/>
      <c r="PA116" s="13"/>
      <c r="PC116" s="19"/>
      <c r="PD116" s="19"/>
    </row>
    <row r="117" spans="1:420" ht="42.75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4">
        <v>110</v>
      </c>
      <c r="P117" s="15">
        <v>77.22</v>
      </c>
      <c r="Q117" s="13" t="s">
        <v>8315</v>
      </c>
      <c r="R117" t="s">
        <v>8316</v>
      </c>
      <c r="S117" s="19">
        <v>41898.168125000004</v>
      </c>
      <c r="T117" s="19">
        <v>41913.165972222225</v>
      </c>
      <c r="V117" s="3"/>
      <c r="W117" s="3"/>
      <c r="X117" s="6"/>
      <c r="Y117" s="8"/>
      <c r="AI117" s="14"/>
      <c r="AJ117" s="15"/>
      <c r="AK117" s="13"/>
      <c r="AM117" s="19"/>
      <c r="AN117" s="19"/>
      <c r="AP117" s="3"/>
      <c r="AQ117" s="3"/>
      <c r="AR117" s="6"/>
      <c r="AS117" s="8"/>
      <c r="BC117" s="14"/>
      <c r="BD117" s="15"/>
      <c r="BE117" s="13"/>
      <c r="BG117" s="19"/>
      <c r="BH117" s="19"/>
      <c r="BJ117" s="3"/>
      <c r="BK117" s="3"/>
      <c r="BL117" s="6"/>
      <c r="BM117" s="8"/>
      <c r="BW117" s="14"/>
      <c r="BX117" s="15"/>
      <c r="BY117" s="13"/>
      <c r="CA117" s="19"/>
      <c r="CB117" s="19"/>
      <c r="CD117" s="3"/>
      <c r="CE117" s="3"/>
      <c r="CF117" s="6"/>
      <c r="CG117" s="8"/>
      <c r="CQ117" s="14"/>
      <c r="CR117" s="15"/>
      <c r="CS117" s="13"/>
      <c r="CU117" s="19"/>
      <c r="CV117" s="19"/>
      <c r="CX117" s="3"/>
      <c r="CY117" s="3"/>
      <c r="CZ117" s="6"/>
      <c r="DA117" s="8"/>
      <c r="DK117" s="14"/>
      <c r="DL117" s="15"/>
      <c r="DM117" s="13"/>
      <c r="DO117" s="19"/>
      <c r="DP117" s="19"/>
      <c r="DR117" s="3"/>
      <c r="DS117" s="3"/>
      <c r="DT117" s="6"/>
      <c r="DU117" s="8"/>
      <c r="EE117" s="14"/>
      <c r="EF117" s="15"/>
      <c r="EG117" s="13"/>
      <c r="EI117" s="19"/>
      <c r="EJ117" s="19"/>
      <c r="EL117" s="3"/>
      <c r="EM117" s="3"/>
      <c r="EN117" s="6"/>
      <c r="EO117" s="8"/>
      <c r="EY117" s="14"/>
      <c r="EZ117" s="15"/>
      <c r="FA117" s="13"/>
      <c r="FC117" s="19"/>
      <c r="FD117" s="19"/>
      <c r="FF117" s="3"/>
      <c r="FG117" s="3"/>
      <c r="FH117" s="6"/>
      <c r="FI117" s="8"/>
      <c r="FS117" s="14"/>
      <c r="FT117" s="15"/>
      <c r="FU117" s="13"/>
      <c r="FW117" s="19"/>
      <c r="FX117" s="19"/>
      <c r="FZ117" s="3"/>
      <c r="GA117" s="3"/>
      <c r="GB117" s="6"/>
      <c r="GC117" s="8"/>
      <c r="GM117" s="14"/>
      <c r="GN117" s="15"/>
      <c r="GO117" s="13"/>
      <c r="GQ117" s="19"/>
      <c r="GR117" s="19"/>
      <c r="GT117" s="3"/>
      <c r="GU117" s="3"/>
      <c r="GV117" s="6"/>
      <c r="GW117" s="8"/>
      <c r="HG117" s="14"/>
      <c r="HH117" s="15"/>
      <c r="HI117" s="13"/>
      <c r="HK117" s="19"/>
      <c r="HL117" s="19"/>
      <c r="HN117" s="3"/>
      <c r="HO117" s="3"/>
      <c r="HP117" s="6"/>
      <c r="HQ117" s="8"/>
      <c r="IA117" s="14"/>
      <c r="IB117" s="15"/>
      <c r="IC117" s="13"/>
      <c r="IE117" s="19"/>
      <c r="IF117" s="19"/>
      <c r="IH117" s="3"/>
      <c r="II117" s="3"/>
      <c r="IJ117" s="6"/>
      <c r="IK117" s="8"/>
      <c r="IU117" s="14"/>
      <c r="IV117" s="15"/>
      <c r="IW117" s="13"/>
      <c r="IY117" s="19"/>
      <c r="IZ117" s="19"/>
      <c r="JB117" s="3"/>
      <c r="JC117" s="3"/>
      <c r="JD117" s="6"/>
      <c r="JE117" s="8"/>
      <c r="JO117" s="14"/>
      <c r="JP117" s="15"/>
      <c r="JQ117" s="13"/>
      <c r="JS117" s="19"/>
      <c r="JT117" s="19"/>
      <c r="JV117" s="3"/>
      <c r="JW117" s="3"/>
      <c r="JX117" s="6"/>
      <c r="JY117" s="8"/>
      <c r="KI117" s="14"/>
      <c r="KJ117" s="15"/>
      <c r="KK117" s="13"/>
      <c r="KM117" s="19"/>
      <c r="KN117" s="19"/>
      <c r="KP117" s="3"/>
      <c r="KQ117" s="3"/>
      <c r="KR117" s="6"/>
      <c r="KS117" s="8"/>
      <c r="LC117" s="14"/>
      <c r="LD117" s="15"/>
      <c r="LE117" s="13"/>
      <c r="LG117" s="19"/>
      <c r="LH117" s="19"/>
      <c r="LJ117" s="3"/>
      <c r="LK117" s="3"/>
      <c r="LL117" s="6"/>
      <c r="LM117" s="8"/>
      <c r="LW117" s="14"/>
      <c r="LX117" s="15"/>
      <c r="LY117" s="13"/>
      <c r="MA117" s="19"/>
      <c r="MB117" s="19"/>
      <c r="MD117" s="3"/>
      <c r="ME117" s="3"/>
      <c r="MF117" s="6"/>
      <c r="MG117" s="8"/>
      <c r="MQ117" s="14"/>
      <c r="MR117" s="15"/>
      <c r="MS117" s="13"/>
      <c r="MU117" s="19"/>
      <c r="MV117" s="19"/>
      <c r="MX117" s="3"/>
      <c r="MY117" s="3"/>
      <c r="MZ117" s="6"/>
      <c r="NA117" s="8"/>
      <c r="NK117" s="14"/>
      <c r="NL117" s="15"/>
      <c r="NM117" s="13"/>
      <c r="NO117" s="19"/>
      <c r="NP117" s="19"/>
      <c r="NR117" s="3"/>
      <c r="NS117" s="3"/>
      <c r="NT117" s="6"/>
      <c r="NU117" s="8"/>
      <c r="OE117" s="14"/>
      <c r="OF117" s="15"/>
      <c r="OG117" s="13"/>
      <c r="OI117" s="19"/>
      <c r="OJ117" s="19"/>
      <c r="OL117" s="3"/>
      <c r="OM117" s="3"/>
      <c r="ON117" s="6"/>
      <c r="OO117" s="8"/>
      <c r="OY117" s="14"/>
      <c r="OZ117" s="15"/>
      <c r="PA117" s="13"/>
      <c r="PC117" s="19"/>
      <c r="PD117" s="19"/>
    </row>
    <row r="118" spans="1:420" ht="42.75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4">
        <v>161</v>
      </c>
      <c r="P118" s="15">
        <v>57.5</v>
      </c>
      <c r="Q118" s="13" t="s">
        <v>8315</v>
      </c>
      <c r="R118" t="s">
        <v>8316</v>
      </c>
      <c r="S118" s="19">
        <v>42446.943831018521</v>
      </c>
      <c r="T118" s="19">
        <v>42476.943831018521</v>
      </c>
      <c r="V118" s="3"/>
      <c r="W118" s="3"/>
      <c r="X118" s="6"/>
      <c r="Y118" s="8"/>
      <c r="AI118" s="14"/>
      <c r="AJ118" s="15"/>
      <c r="AK118" s="13"/>
      <c r="AM118" s="19"/>
      <c r="AN118" s="19"/>
      <c r="AP118" s="3"/>
      <c r="AQ118" s="3"/>
      <c r="AR118" s="6"/>
      <c r="AS118" s="8"/>
      <c r="BC118" s="14"/>
      <c r="BD118" s="15"/>
      <c r="BE118" s="13"/>
      <c r="BG118" s="19"/>
      <c r="BH118" s="19"/>
      <c r="BJ118" s="3"/>
      <c r="BK118" s="3"/>
      <c r="BL118" s="6"/>
      <c r="BM118" s="8"/>
      <c r="BW118" s="14"/>
      <c r="BX118" s="15"/>
      <c r="BY118" s="13"/>
      <c r="CA118" s="19"/>
      <c r="CB118" s="19"/>
      <c r="CD118" s="3"/>
      <c r="CE118" s="3"/>
      <c r="CF118" s="6"/>
      <c r="CG118" s="8"/>
      <c r="CQ118" s="14"/>
      <c r="CR118" s="15"/>
      <c r="CS118" s="13"/>
      <c r="CU118" s="19"/>
      <c r="CV118" s="19"/>
      <c r="CX118" s="3"/>
      <c r="CY118" s="3"/>
      <c r="CZ118" s="6"/>
      <c r="DA118" s="8"/>
      <c r="DK118" s="14"/>
      <c r="DL118" s="15"/>
      <c r="DM118" s="13"/>
      <c r="DO118" s="19"/>
      <c r="DP118" s="19"/>
      <c r="DR118" s="3"/>
      <c r="DS118" s="3"/>
      <c r="DT118" s="6"/>
      <c r="DU118" s="8"/>
      <c r="EE118" s="14"/>
      <c r="EF118" s="15"/>
      <c r="EG118" s="13"/>
      <c r="EI118" s="19"/>
      <c r="EJ118" s="19"/>
      <c r="EL118" s="3"/>
      <c r="EM118" s="3"/>
      <c r="EN118" s="6"/>
      <c r="EO118" s="8"/>
      <c r="EY118" s="14"/>
      <c r="EZ118" s="15"/>
      <c r="FA118" s="13"/>
      <c r="FC118" s="19"/>
      <c r="FD118" s="19"/>
      <c r="FF118" s="3"/>
      <c r="FG118" s="3"/>
      <c r="FH118" s="6"/>
      <c r="FI118" s="8"/>
      <c r="FS118" s="14"/>
      <c r="FT118" s="15"/>
      <c r="FU118" s="13"/>
      <c r="FW118" s="19"/>
      <c r="FX118" s="19"/>
      <c r="FZ118" s="3"/>
      <c r="GA118" s="3"/>
      <c r="GB118" s="6"/>
      <c r="GC118" s="8"/>
      <c r="GM118" s="14"/>
      <c r="GN118" s="15"/>
      <c r="GO118" s="13"/>
      <c r="GQ118" s="19"/>
      <c r="GR118" s="19"/>
      <c r="GT118" s="3"/>
      <c r="GU118" s="3"/>
      <c r="GV118" s="6"/>
      <c r="GW118" s="8"/>
      <c r="HG118" s="14"/>
      <c r="HH118" s="15"/>
      <c r="HI118" s="13"/>
      <c r="HK118" s="19"/>
      <c r="HL118" s="19"/>
      <c r="HN118" s="3"/>
      <c r="HO118" s="3"/>
      <c r="HP118" s="6"/>
      <c r="HQ118" s="8"/>
      <c r="IA118" s="14"/>
      <c r="IB118" s="15"/>
      <c r="IC118" s="13"/>
      <c r="IE118" s="19"/>
      <c r="IF118" s="19"/>
      <c r="IH118" s="3"/>
      <c r="II118" s="3"/>
      <c r="IJ118" s="6"/>
      <c r="IK118" s="8"/>
      <c r="IU118" s="14"/>
      <c r="IV118" s="15"/>
      <c r="IW118" s="13"/>
      <c r="IY118" s="19"/>
      <c r="IZ118" s="19"/>
      <c r="JB118" s="3"/>
      <c r="JC118" s="3"/>
      <c r="JD118" s="6"/>
      <c r="JE118" s="8"/>
      <c r="JO118" s="14"/>
      <c r="JP118" s="15"/>
      <c r="JQ118" s="13"/>
      <c r="JS118" s="19"/>
      <c r="JT118" s="19"/>
      <c r="JV118" s="3"/>
      <c r="JW118" s="3"/>
      <c r="JX118" s="6"/>
      <c r="JY118" s="8"/>
      <c r="KI118" s="14"/>
      <c r="KJ118" s="15"/>
      <c r="KK118" s="13"/>
      <c r="KM118" s="19"/>
      <c r="KN118" s="19"/>
      <c r="KP118" s="3"/>
      <c r="KQ118" s="3"/>
      <c r="KR118" s="6"/>
      <c r="KS118" s="8"/>
      <c r="LC118" s="14"/>
      <c r="LD118" s="15"/>
      <c r="LE118" s="13"/>
      <c r="LG118" s="19"/>
      <c r="LH118" s="19"/>
      <c r="LJ118" s="3"/>
      <c r="LK118" s="3"/>
      <c r="LL118" s="6"/>
      <c r="LM118" s="8"/>
      <c r="LW118" s="14"/>
      <c r="LX118" s="15"/>
      <c r="LY118" s="13"/>
      <c r="MA118" s="19"/>
      <c r="MB118" s="19"/>
      <c r="MD118" s="3"/>
      <c r="ME118" s="3"/>
      <c r="MF118" s="6"/>
      <c r="MG118" s="8"/>
      <c r="MQ118" s="14"/>
      <c r="MR118" s="15"/>
      <c r="MS118" s="13"/>
      <c r="MU118" s="19"/>
      <c r="MV118" s="19"/>
      <c r="MX118" s="3"/>
      <c r="MY118" s="3"/>
      <c r="MZ118" s="6"/>
      <c r="NA118" s="8"/>
      <c r="NK118" s="14"/>
      <c r="NL118" s="15"/>
      <c r="NM118" s="13"/>
      <c r="NO118" s="19"/>
      <c r="NP118" s="19"/>
      <c r="NR118" s="3"/>
      <c r="NS118" s="3"/>
      <c r="NT118" s="6"/>
      <c r="NU118" s="8"/>
      <c r="OE118" s="14"/>
      <c r="OF118" s="15"/>
      <c r="OG118" s="13"/>
      <c r="OI118" s="19"/>
      <c r="OJ118" s="19"/>
      <c r="OL118" s="3"/>
      <c r="OM118" s="3"/>
      <c r="ON118" s="6"/>
      <c r="OO118" s="8"/>
      <c r="OY118" s="14"/>
      <c r="OZ118" s="15"/>
      <c r="PA118" s="13"/>
      <c r="PC118" s="19"/>
      <c r="PD118" s="19"/>
    </row>
    <row r="119" spans="1:420" ht="42.7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4">
        <v>131</v>
      </c>
      <c r="P119" s="15">
        <v>50.46</v>
      </c>
      <c r="Q119" s="13" t="s">
        <v>8315</v>
      </c>
      <c r="R119" t="s">
        <v>8316</v>
      </c>
      <c r="S119" s="19">
        <v>42463.81385416667</v>
      </c>
      <c r="T119" s="19">
        <v>42494.165972222225</v>
      </c>
      <c r="V119" s="3"/>
      <c r="W119" s="3"/>
      <c r="X119" s="6"/>
      <c r="Y119" s="8"/>
      <c r="AI119" s="14"/>
      <c r="AJ119" s="15"/>
      <c r="AK119" s="13"/>
      <c r="AM119" s="19"/>
      <c r="AN119" s="19"/>
      <c r="AP119" s="3"/>
      <c r="AQ119" s="3"/>
      <c r="AR119" s="6"/>
      <c r="AS119" s="8"/>
      <c r="BC119" s="14"/>
      <c r="BD119" s="15"/>
      <c r="BE119" s="13"/>
      <c r="BG119" s="19"/>
      <c r="BH119" s="19"/>
      <c r="BJ119" s="3"/>
      <c r="BK119" s="3"/>
      <c r="BL119" s="6"/>
      <c r="BM119" s="8"/>
      <c r="BW119" s="14"/>
      <c r="BX119" s="15"/>
      <c r="BY119" s="13"/>
      <c r="CA119" s="19"/>
      <c r="CB119" s="19"/>
      <c r="CD119" s="3"/>
      <c r="CE119" s="3"/>
      <c r="CF119" s="6"/>
      <c r="CG119" s="8"/>
      <c r="CQ119" s="14"/>
      <c r="CR119" s="15"/>
      <c r="CS119" s="13"/>
      <c r="CU119" s="19"/>
      <c r="CV119" s="19"/>
      <c r="CX119" s="3"/>
      <c r="CY119" s="3"/>
      <c r="CZ119" s="6"/>
      <c r="DA119" s="8"/>
      <c r="DK119" s="14"/>
      <c r="DL119" s="15"/>
      <c r="DM119" s="13"/>
      <c r="DO119" s="19"/>
      <c r="DP119" s="19"/>
      <c r="DR119" s="3"/>
      <c r="DS119" s="3"/>
      <c r="DT119" s="6"/>
      <c r="DU119" s="8"/>
      <c r="EE119" s="14"/>
      <c r="EF119" s="15"/>
      <c r="EG119" s="13"/>
      <c r="EI119" s="19"/>
      <c r="EJ119" s="19"/>
      <c r="EL119" s="3"/>
      <c r="EM119" s="3"/>
      <c r="EN119" s="6"/>
      <c r="EO119" s="8"/>
      <c r="EY119" s="14"/>
      <c r="EZ119" s="15"/>
      <c r="FA119" s="13"/>
      <c r="FC119" s="19"/>
      <c r="FD119" s="19"/>
      <c r="FF119" s="3"/>
      <c r="FG119" s="3"/>
      <c r="FH119" s="6"/>
      <c r="FI119" s="8"/>
      <c r="FS119" s="14"/>
      <c r="FT119" s="15"/>
      <c r="FU119" s="13"/>
      <c r="FW119" s="19"/>
      <c r="FX119" s="19"/>
      <c r="FZ119" s="3"/>
      <c r="GA119" s="3"/>
      <c r="GB119" s="6"/>
      <c r="GC119" s="8"/>
      <c r="GM119" s="14"/>
      <c r="GN119" s="15"/>
      <c r="GO119" s="13"/>
      <c r="GQ119" s="19"/>
      <c r="GR119" s="19"/>
      <c r="GT119" s="3"/>
      <c r="GU119" s="3"/>
      <c r="GV119" s="6"/>
      <c r="GW119" s="8"/>
      <c r="HG119" s="14"/>
      <c r="HH119" s="15"/>
      <c r="HI119" s="13"/>
      <c r="HK119" s="19"/>
      <c r="HL119" s="19"/>
      <c r="HN119" s="3"/>
      <c r="HO119" s="3"/>
      <c r="HP119" s="6"/>
      <c r="HQ119" s="8"/>
      <c r="IA119" s="14"/>
      <c r="IB119" s="15"/>
      <c r="IC119" s="13"/>
      <c r="IE119" s="19"/>
      <c r="IF119" s="19"/>
      <c r="IH119" s="3"/>
      <c r="II119" s="3"/>
      <c r="IJ119" s="6"/>
      <c r="IK119" s="8"/>
      <c r="IU119" s="14"/>
      <c r="IV119" s="15"/>
      <c r="IW119" s="13"/>
      <c r="IY119" s="19"/>
      <c r="IZ119" s="19"/>
      <c r="JB119" s="3"/>
      <c r="JC119" s="3"/>
      <c r="JD119" s="6"/>
      <c r="JE119" s="8"/>
      <c r="JO119" s="14"/>
      <c r="JP119" s="15"/>
      <c r="JQ119" s="13"/>
      <c r="JS119" s="19"/>
      <c r="JT119" s="19"/>
      <c r="JV119" s="3"/>
      <c r="JW119" s="3"/>
      <c r="JX119" s="6"/>
      <c r="JY119" s="8"/>
      <c r="KI119" s="14"/>
      <c r="KJ119" s="15"/>
      <c r="KK119" s="13"/>
      <c r="KM119" s="19"/>
      <c r="KN119" s="19"/>
      <c r="KP119" s="3"/>
      <c r="KQ119" s="3"/>
      <c r="KR119" s="6"/>
      <c r="KS119" s="8"/>
      <c r="LC119" s="14"/>
      <c r="LD119" s="15"/>
      <c r="LE119" s="13"/>
      <c r="LG119" s="19"/>
      <c r="LH119" s="19"/>
      <c r="LJ119" s="3"/>
      <c r="LK119" s="3"/>
      <c r="LL119" s="6"/>
      <c r="LM119" s="8"/>
      <c r="LW119" s="14"/>
      <c r="LX119" s="15"/>
      <c r="LY119" s="13"/>
      <c r="MA119" s="19"/>
      <c r="MB119" s="19"/>
      <c r="MD119" s="3"/>
      <c r="ME119" s="3"/>
      <c r="MF119" s="6"/>
      <c r="MG119" s="8"/>
      <c r="MQ119" s="14"/>
      <c r="MR119" s="15"/>
      <c r="MS119" s="13"/>
      <c r="MU119" s="19"/>
      <c r="MV119" s="19"/>
      <c r="MX119" s="3"/>
      <c r="MY119" s="3"/>
      <c r="MZ119" s="6"/>
      <c r="NA119" s="8"/>
      <c r="NK119" s="14"/>
      <c r="NL119" s="15"/>
      <c r="NM119" s="13"/>
      <c r="NO119" s="19"/>
      <c r="NP119" s="19"/>
      <c r="NR119" s="3"/>
      <c r="NS119" s="3"/>
      <c r="NT119" s="6"/>
      <c r="NU119" s="8"/>
      <c r="OE119" s="14"/>
      <c r="OF119" s="15"/>
      <c r="OG119" s="13"/>
      <c r="OI119" s="19"/>
      <c r="OJ119" s="19"/>
      <c r="OL119" s="3"/>
      <c r="OM119" s="3"/>
      <c r="ON119" s="6"/>
      <c r="OO119" s="8"/>
      <c r="OY119" s="14"/>
      <c r="OZ119" s="15"/>
      <c r="PA119" s="13"/>
      <c r="PC119" s="19"/>
      <c r="PD119" s="19"/>
    </row>
    <row r="120" spans="1:420" ht="42.7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4">
        <v>119</v>
      </c>
      <c r="P120" s="15">
        <v>97.38</v>
      </c>
      <c r="Q120" s="13" t="s">
        <v>8315</v>
      </c>
      <c r="R120" t="s">
        <v>8316</v>
      </c>
      <c r="S120" s="19">
        <v>42766.805034722223</v>
      </c>
      <c r="T120" s="19">
        <v>42796.805034722223</v>
      </c>
      <c r="V120" s="3"/>
      <c r="W120" s="3"/>
      <c r="X120" s="6"/>
      <c r="Y120" s="8"/>
      <c r="AI120" s="14"/>
      <c r="AJ120" s="15"/>
      <c r="AK120" s="13"/>
      <c r="AM120" s="19"/>
      <c r="AN120" s="19"/>
      <c r="AP120" s="3"/>
      <c r="AQ120" s="3"/>
      <c r="AR120" s="6"/>
      <c r="AS120" s="8"/>
      <c r="BC120" s="14"/>
      <c r="BD120" s="15"/>
      <c r="BE120" s="13"/>
      <c r="BG120" s="19"/>
      <c r="BH120" s="19"/>
      <c r="BJ120" s="3"/>
      <c r="BK120" s="3"/>
      <c r="BL120" s="6"/>
      <c r="BM120" s="8"/>
      <c r="BW120" s="14"/>
      <c r="BX120" s="15"/>
      <c r="BY120" s="13"/>
      <c r="CA120" s="19"/>
      <c r="CB120" s="19"/>
      <c r="CD120" s="3"/>
      <c r="CE120" s="3"/>
      <c r="CF120" s="6"/>
      <c r="CG120" s="8"/>
      <c r="CQ120" s="14"/>
      <c r="CR120" s="15"/>
      <c r="CS120" s="13"/>
      <c r="CU120" s="19"/>
      <c r="CV120" s="19"/>
      <c r="CX120" s="3"/>
      <c r="CY120" s="3"/>
      <c r="CZ120" s="6"/>
      <c r="DA120" s="8"/>
      <c r="DK120" s="14"/>
      <c r="DL120" s="15"/>
      <c r="DM120" s="13"/>
      <c r="DO120" s="19"/>
      <c r="DP120" s="19"/>
      <c r="DR120" s="3"/>
      <c r="DS120" s="3"/>
      <c r="DT120" s="6"/>
      <c r="DU120" s="8"/>
      <c r="EE120" s="14"/>
      <c r="EF120" s="15"/>
      <c r="EG120" s="13"/>
      <c r="EI120" s="19"/>
      <c r="EJ120" s="19"/>
      <c r="EL120" s="3"/>
      <c r="EM120" s="3"/>
      <c r="EN120" s="6"/>
      <c r="EO120" s="8"/>
      <c r="EY120" s="14"/>
      <c r="EZ120" s="15"/>
      <c r="FA120" s="13"/>
      <c r="FC120" s="19"/>
      <c r="FD120" s="19"/>
      <c r="FF120" s="3"/>
      <c r="FG120" s="3"/>
      <c r="FH120" s="6"/>
      <c r="FI120" s="8"/>
      <c r="FS120" s="14"/>
      <c r="FT120" s="15"/>
      <c r="FU120" s="13"/>
      <c r="FW120" s="19"/>
      <c r="FX120" s="19"/>
      <c r="FZ120" s="3"/>
      <c r="GA120" s="3"/>
      <c r="GB120" s="6"/>
      <c r="GC120" s="8"/>
      <c r="GM120" s="14"/>
      <c r="GN120" s="15"/>
      <c r="GO120" s="13"/>
      <c r="GQ120" s="19"/>
      <c r="GR120" s="19"/>
      <c r="GT120" s="3"/>
      <c r="GU120" s="3"/>
      <c r="GV120" s="6"/>
      <c r="GW120" s="8"/>
      <c r="HG120" s="14"/>
      <c r="HH120" s="15"/>
      <c r="HI120" s="13"/>
      <c r="HK120" s="19"/>
      <c r="HL120" s="19"/>
      <c r="HN120" s="3"/>
      <c r="HO120" s="3"/>
      <c r="HP120" s="6"/>
      <c r="HQ120" s="8"/>
      <c r="IA120" s="14"/>
      <c r="IB120" s="15"/>
      <c r="IC120" s="13"/>
      <c r="IE120" s="19"/>
      <c r="IF120" s="19"/>
      <c r="IH120" s="3"/>
      <c r="II120" s="3"/>
      <c r="IJ120" s="6"/>
      <c r="IK120" s="8"/>
      <c r="IU120" s="14"/>
      <c r="IV120" s="15"/>
      <c r="IW120" s="13"/>
      <c r="IY120" s="19"/>
      <c r="IZ120" s="19"/>
      <c r="JB120" s="3"/>
      <c r="JC120" s="3"/>
      <c r="JD120" s="6"/>
      <c r="JE120" s="8"/>
      <c r="JO120" s="14"/>
      <c r="JP120" s="15"/>
      <c r="JQ120" s="13"/>
      <c r="JS120" s="19"/>
      <c r="JT120" s="19"/>
      <c r="JV120" s="3"/>
      <c r="JW120" s="3"/>
      <c r="JX120" s="6"/>
      <c r="JY120" s="8"/>
      <c r="KI120" s="14"/>
      <c r="KJ120" s="15"/>
      <c r="KK120" s="13"/>
      <c r="KM120" s="19"/>
      <c r="KN120" s="19"/>
      <c r="KP120" s="3"/>
      <c r="KQ120" s="3"/>
      <c r="KR120" s="6"/>
      <c r="KS120" s="8"/>
      <c r="LC120" s="14"/>
      <c r="LD120" s="15"/>
      <c r="LE120" s="13"/>
      <c r="LG120" s="19"/>
      <c r="LH120" s="19"/>
      <c r="LJ120" s="3"/>
      <c r="LK120" s="3"/>
      <c r="LL120" s="6"/>
      <c r="LM120" s="8"/>
      <c r="LW120" s="14"/>
      <c r="LX120" s="15"/>
      <c r="LY120" s="13"/>
      <c r="MA120" s="19"/>
      <c r="MB120" s="19"/>
      <c r="MD120" s="3"/>
      <c r="ME120" s="3"/>
      <c r="MF120" s="6"/>
      <c r="MG120" s="8"/>
      <c r="MQ120" s="14"/>
      <c r="MR120" s="15"/>
      <c r="MS120" s="13"/>
      <c r="MU120" s="19"/>
      <c r="MV120" s="19"/>
      <c r="MX120" s="3"/>
      <c r="MY120" s="3"/>
      <c r="MZ120" s="6"/>
      <c r="NA120" s="8"/>
      <c r="NK120" s="14"/>
      <c r="NL120" s="15"/>
      <c r="NM120" s="13"/>
      <c r="NO120" s="19"/>
      <c r="NP120" s="19"/>
      <c r="NR120" s="3"/>
      <c r="NS120" s="3"/>
      <c r="NT120" s="6"/>
      <c r="NU120" s="8"/>
      <c r="OE120" s="14"/>
      <c r="OF120" s="15"/>
      <c r="OG120" s="13"/>
      <c r="OI120" s="19"/>
      <c r="OJ120" s="19"/>
      <c r="OL120" s="3"/>
      <c r="OM120" s="3"/>
      <c r="ON120" s="6"/>
      <c r="OO120" s="8"/>
      <c r="OY120" s="14"/>
      <c r="OZ120" s="15"/>
      <c r="PA120" s="13"/>
      <c r="PC120" s="19"/>
      <c r="PD120" s="19"/>
    </row>
    <row r="121" spans="1:420" ht="42.75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4">
        <v>103</v>
      </c>
      <c r="P121" s="15">
        <v>85.53</v>
      </c>
      <c r="Q121" s="13" t="s">
        <v>8315</v>
      </c>
      <c r="R121" t="s">
        <v>8316</v>
      </c>
      <c r="S121" s="19">
        <v>42522.347812499997</v>
      </c>
      <c r="T121" s="19">
        <v>42552.347812499997</v>
      </c>
      <c r="V121" s="3"/>
      <c r="W121" s="3"/>
      <c r="X121" s="6"/>
      <c r="Y121" s="8"/>
      <c r="AI121" s="14"/>
      <c r="AJ121" s="15"/>
      <c r="AK121" s="13"/>
      <c r="AM121" s="19"/>
      <c r="AN121" s="19"/>
      <c r="AP121" s="3"/>
      <c r="AQ121" s="3"/>
      <c r="AR121" s="6"/>
      <c r="AS121" s="8"/>
      <c r="BC121" s="14"/>
      <c r="BD121" s="15"/>
      <c r="BE121" s="13"/>
      <c r="BG121" s="19"/>
      <c r="BH121" s="19"/>
      <c r="BJ121" s="3"/>
      <c r="BK121" s="3"/>
      <c r="BL121" s="6"/>
      <c r="BM121" s="8"/>
      <c r="BW121" s="14"/>
      <c r="BX121" s="15"/>
      <c r="BY121" s="13"/>
      <c r="CA121" s="19"/>
      <c r="CB121" s="19"/>
      <c r="CD121" s="3"/>
      <c r="CE121" s="3"/>
      <c r="CF121" s="6"/>
      <c r="CG121" s="8"/>
      <c r="CQ121" s="14"/>
      <c r="CR121" s="15"/>
      <c r="CS121" s="13"/>
      <c r="CU121" s="19"/>
      <c r="CV121" s="19"/>
      <c r="CX121" s="3"/>
      <c r="CY121" s="3"/>
      <c r="CZ121" s="6"/>
      <c r="DA121" s="8"/>
      <c r="DK121" s="14"/>
      <c r="DL121" s="15"/>
      <c r="DM121" s="13"/>
      <c r="DO121" s="19"/>
      <c r="DP121" s="19"/>
      <c r="DR121" s="3"/>
      <c r="DS121" s="3"/>
      <c r="DT121" s="6"/>
      <c r="DU121" s="8"/>
      <c r="EE121" s="14"/>
      <c r="EF121" s="15"/>
      <c r="EG121" s="13"/>
      <c r="EI121" s="19"/>
      <c r="EJ121" s="19"/>
      <c r="EL121" s="3"/>
      <c r="EM121" s="3"/>
      <c r="EN121" s="6"/>
      <c r="EO121" s="8"/>
      <c r="EY121" s="14"/>
      <c r="EZ121" s="15"/>
      <c r="FA121" s="13"/>
      <c r="FC121" s="19"/>
      <c r="FD121" s="19"/>
      <c r="FF121" s="3"/>
      <c r="FG121" s="3"/>
      <c r="FH121" s="6"/>
      <c r="FI121" s="8"/>
      <c r="FS121" s="14"/>
      <c r="FT121" s="15"/>
      <c r="FU121" s="13"/>
      <c r="FW121" s="19"/>
      <c r="FX121" s="19"/>
      <c r="FZ121" s="3"/>
      <c r="GA121" s="3"/>
      <c r="GB121" s="6"/>
      <c r="GC121" s="8"/>
      <c r="GM121" s="14"/>
      <c r="GN121" s="15"/>
      <c r="GO121" s="13"/>
      <c r="GQ121" s="19"/>
      <c r="GR121" s="19"/>
      <c r="GT121" s="3"/>
      <c r="GU121" s="3"/>
      <c r="GV121" s="6"/>
      <c r="GW121" s="8"/>
      <c r="HG121" s="14"/>
      <c r="HH121" s="15"/>
      <c r="HI121" s="13"/>
      <c r="HK121" s="19"/>
      <c r="HL121" s="19"/>
      <c r="HN121" s="3"/>
      <c r="HO121" s="3"/>
      <c r="HP121" s="6"/>
      <c r="HQ121" s="8"/>
      <c r="IA121" s="14"/>
      <c r="IB121" s="15"/>
      <c r="IC121" s="13"/>
      <c r="IE121" s="19"/>
      <c r="IF121" s="19"/>
      <c r="IH121" s="3"/>
      <c r="II121" s="3"/>
      <c r="IJ121" s="6"/>
      <c r="IK121" s="8"/>
      <c r="IU121" s="14"/>
      <c r="IV121" s="15"/>
      <c r="IW121" s="13"/>
      <c r="IY121" s="19"/>
      <c r="IZ121" s="19"/>
      <c r="JB121" s="3"/>
      <c r="JC121" s="3"/>
      <c r="JD121" s="6"/>
      <c r="JE121" s="8"/>
      <c r="JO121" s="14"/>
      <c r="JP121" s="15"/>
      <c r="JQ121" s="13"/>
      <c r="JS121" s="19"/>
      <c r="JT121" s="19"/>
      <c r="JV121" s="3"/>
      <c r="JW121" s="3"/>
      <c r="JX121" s="6"/>
      <c r="JY121" s="8"/>
      <c r="KI121" s="14"/>
      <c r="KJ121" s="15"/>
      <c r="KK121" s="13"/>
      <c r="KM121" s="19"/>
      <c r="KN121" s="19"/>
      <c r="KP121" s="3"/>
      <c r="KQ121" s="3"/>
      <c r="KR121" s="6"/>
      <c r="KS121" s="8"/>
      <c r="LC121" s="14"/>
      <c r="LD121" s="15"/>
      <c r="LE121" s="13"/>
      <c r="LG121" s="19"/>
      <c r="LH121" s="19"/>
      <c r="LJ121" s="3"/>
      <c r="LK121" s="3"/>
      <c r="LL121" s="6"/>
      <c r="LM121" s="8"/>
      <c r="LW121" s="14"/>
      <c r="LX121" s="15"/>
      <c r="LY121" s="13"/>
      <c r="MA121" s="19"/>
      <c r="MB121" s="19"/>
      <c r="MD121" s="3"/>
      <c r="ME121" s="3"/>
      <c r="MF121" s="6"/>
      <c r="MG121" s="8"/>
      <c r="MQ121" s="14"/>
      <c r="MR121" s="15"/>
      <c r="MS121" s="13"/>
      <c r="MU121" s="19"/>
      <c r="MV121" s="19"/>
      <c r="MX121" s="3"/>
      <c r="MY121" s="3"/>
      <c r="MZ121" s="6"/>
      <c r="NA121" s="8"/>
      <c r="NK121" s="14"/>
      <c r="NL121" s="15"/>
      <c r="NM121" s="13"/>
      <c r="NO121" s="19"/>
      <c r="NP121" s="19"/>
      <c r="NR121" s="3"/>
      <c r="NS121" s="3"/>
      <c r="NT121" s="6"/>
      <c r="NU121" s="8"/>
      <c r="OE121" s="14"/>
      <c r="OF121" s="15"/>
      <c r="OG121" s="13"/>
      <c r="OI121" s="19"/>
      <c r="OJ121" s="19"/>
      <c r="OL121" s="3"/>
      <c r="OM121" s="3"/>
      <c r="ON121" s="6"/>
      <c r="OO121" s="8"/>
      <c r="OY121" s="14"/>
      <c r="OZ121" s="15"/>
      <c r="PA121" s="13"/>
      <c r="PC121" s="19"/>
      <c r="PD121" s="19"/>
    </row>
    <row r="122" spans="1:420" ht="42.75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4">
        <v>101</v>
      </c>
      <c r="P122" s="15">
        <v>182.91</v>
      </c>
      <c r="Q122" s="13" t="s">
        <v>8315</v>
      </c>
      <c r="R122" t="s">
        <v>8316</v>
      </c>
      <c r="S122" s="19">
        <v>42702.917048611111</v>
      </c>
      <c r="T122" s="19">
        <v>42732.917048611111</v>
      </c>
      <c r="V122" s="3"/>
      <c r="W122" s="3"/>
      <c r="X122" s="6"/>
      <c r="Y122" s="8"/>
      <c r="AI122" s="14"/>
      <c r="AJ122" s="15"/>
      <c r="AK122" s="13"/>
      <c r="AM122" s="19"/>
      <c r="AN122" s="19"/>
      <c r="AP122" s="3"/>
      <c r="AQ122" s="3"/>
      <c r="AR122" s="6"/>
      <c r="AS122" s="8"/>
      <c r="BC122" s="14"/>
      <c r="BD122" s="15"/>
      <c r="BE122" s="13"/>
      <c r="BG122" s="19"/>
      <c r="BH122" s="19"/>
      <c r="BJ122" s="3"/>
      <c r="BK122" s="3"/>
      <c r="BL122" s="6"/>
      <c r="BM122" s="8"/>
      <c r="BW122" s="14"/>
      <c r="BX122" s="15"/>
      <c r="BY122" s="13"/>
      <c r="CA122" s="19"/>
      <c r="CB122" s="19"/>
      <c r="CD122" s="3"/>
      <c r="CE122" s="3"/>
      <c r="CF122" s="6"/>
      <c r="CG122" s="8"/>
      <c r="CQ122" s="14"/>
      <c r="CR122" s="15"/>
      <c r="CS122" s="13"/>
      <c r="CU122" s="19"/>
      <c r="CV122" s="19"/>
      <c r="CX122" s="3"/>
      <c r="CY122" s="3"/>
      <c r="CZ122" s="6"/>
      <c r="DA122" s="8"/>
      <c r="DK122" s="14"/>
      <c r="DL122" s="15"/>
      <c r="DM122" s="13"/>
      <c r="DO122" s="19"/>
      <c r="DP122" s="19"/>
      <c r="DR122" s="3"/>
      <c r="DS122" s="3"/>
      <c r="DT122" s="6"/>
      <c r="DU122" s="8"/>
      <c r="EE122" s="14"/>
      <c r="EF122" s="15"/>
      <c r="EG122" s="13"/>
      <c r="EI122" s="19"/>
      <c r="EJ122" s="19"/>
      <c r="EL122" s="3"/>
      <c r="EM122" s="3"/>
      <c r="EN122" s="6"/>
      <c r="EO122" s="8"/>
      <c r="EY122" s="14"/>
      <c r="EZ122" s="15"/>
      <c r="FA122" s="13"/>
      <c r="FC122" s="19"/>
      <c r="FD122" s="19"/>
      <c r="FF122" s="3"/>
      <c r="FG122" s="3"/>
      <c r="FH122" s="6"/>
      <c r="FI122" s="8"/>
      <c r="FS122" s="14"/>
      <c r="FT122" s="15"/>
      <c r="FU122" s="13"/>
      <c r="FW122" s="19"/>
      <c r="FX122" s="19"/>
      <c r="FZ122" s="3"/>
      <c r="GA122" s="3"/>
      <c r="GB122" s="6"/>
      <c r="GC122" s="8"/>
      <c r="GM122" s="14"/>
      <c r="GN122" s="15"/>
      <c r="GO122" s="13"/>
      <c r="GQ122" s="19"/>
      <c r="GR122" s="19"/>
      <c r="GT122" s="3"/>
      <c r="GU122" s="3"/>
      <c r="GV122" s="6"/>
      <c r="GW122" s="8"/>
      <c r="HG122" s="14"/>
      <c r="HH122" s="15"/>
      <c r="HI122" s="13"/>
      <c r="HK122" s="19"/>
      <c r="HL122" s="19"/>
      <c r="HN122" s="3"/>
      <c r="HO122" s="3"/>
      <c r="HP122" s="6"/>
      <c r="HQ122" s="8"/>
      <c r="IA122" s="14"/>
      <c r="IB122" s="15"/>
      <c r="IC122" s="13"/>
      <c r="IE122" s="19"/>
      <c r="IF122" s="19"/>
      <c r="IH122" s="3"/>
      <c r="II122" s="3"/>
      <c r="IJ122" s="6"/>
      <c r="IK122" s="8"/>
      <c r="IU122" s="14"/>
      <c r="IV122" s="15"/>
      <c r="IW122" s="13"/>
      <c r="IY122" s="19"/>
      <c r="IZ122" s="19"/>
      <c r="JB122" s="3"/>
      <c r="JC122" s="3"/>
      <c r="JD122" s="6"/>
      <c r="JE122" s="8"/>
      <c r="JO122" s="14"/>
      <c r="JP122" s="15"/>
      <c r="JQ122" s="13"/>
      <c r="JS122" s="19"/>
      <c r="JT122" s="19"/>
      <c r="JV122" s="3"/>
      <c r="JW122" s="3"/>
      <c r="JX122" s="6"/>
      <c r="JY122" s="8"/>
      <c r="KI122" s="14"/>
      <c r="KJ122" s="15"/>
      <c r="KK122" s="13"/>
      <c r="KM122" s="19"/>
      <c r="KN122" s="19"/>
      <c r="KP122" s="3"/>
      <c r="KQ122" s="3"/>
      <c r="KR122" s="6"/>
      <c r="KS122" s="8"/>
      <c r="LC122" s="14"/>
      <c r="LD122" s="15"/>
      <c r="LE122" s="13"/>
      <c r="LG122" s="19"/>
      <c r="LH122" s="19"/>
      <c r="LJ122" s="3"/>
      <c r="LK122" s="3"/>
      <c r="LL122" s="6"/>
      <c r="LM122" s="8"/>
      <c r="LW122" s="14"/>
      <c r="LX122" s="15"/>
      <c r="LY122" s="13"/>
      <c r="MA122" s="19"/>
      <c r="MB122" s="19"/>
      <c r="MD122" s="3"/>
      <c r="ME122" s="3"/>
      <c r="MF122" s="6"/>
      <c r="MG122" s="8"/>
      <c r="MQ122" s="14"/>
      <c r="MR122" s="15"/>
      <c r="MS122" s="13"/>
      <c r="MU122" s="19"/>
      <c r="MV122" s="19"/>
      <c r="MX122" s="3"/>
      <c r="MY122" s="3"/>
      <c r="MZ122" s="6"/>
      <c r="NA122" s="8"/>
      <c r="NK122" s="14"/>
      <c r="NL122" s="15"/>
      <c r="NM122" s="13"/>
      <c r="NO122" s="19"/>
      <c r="NP122" s="19"/>
      <c r="NR122" s="3"/>
      <c r="NS122" s="3"/>
      <c r="NT122" s="6"/>
      <c r="NU122" s="8"/>
      <c r="OE122" s="14"/>
      <c r="OF122" s="15"/>
      <c r="OG122" s="13"/>
      <c r="OI122" s="19"/>
      <c r="OJ122" s="19"/>
      <c r="OL122" s="3"/>
      <c r="OM122" s="3"/>
      <c r="ON122" s="6"/>
      <c r="OO122" s="8"/>
      <c r="OY122" s="14"/>
      <c r="OZ122" s="15"/>
      <c r="PA122" s="13"/>
      <c r="PC122" s="19"/>
      <c r="PD122" s="19"/>
    </row>
    <row r="123" spans="1:420" ht="28.5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4">
        <v>101</v>
      </c>
      <c r="P123" s="15">
        <v>131.13999999999999</v>
      </c>
      <c r="Q123" s="13" t="s">
        <v>8315</v>
      </c>
      <c r="R123" t="s">
        <v>8316</v>
      </c>
      <c r="S123" s="19">
        <v>42252.474351851852</v>
      </c>
      <c r="T123" s="19">
        <v>42276.165972222225</v>
      </c>
      <c r="V123" s="3"/>
      <c r="W123" s="3"/>
      <c r="X123" s="6"/>
      <c r="Y123" s="8"/>
      <c r="AI123" s="14"/>
      <c r="AJ123" s="15"/>
      <c r="AK123" s="13"/>
      <c r="AM123" s="19"/>
      <c r="AN123" s="19"/>
      <c r="AP123" s="3"/>
      <c r="AQ123" s="3"/>
      <c r="AR123" s="6"/>
      <c r="AS123" s="8"/>
      <c r="BC123" s="14"/>
      <c r="BD123" s="15"/>
      <c r="BE123" s="13"/>
      <c r="BG123" s="19"/>
      <c r="BH123" s="19"/>
      <c r="BJ123" s="3"/>
      <c r="BK123" s="3"/>
      <c r="BL123" s="6"/>
      <c r="BM123" s="8"/>
      <c r="BW123" s="14"/>
      <c r="BX123" s="15"/>
      <c r="BY123" s="13"/>
      <c r="CA123" s="19"/>
      <c r="CB123" s="19"/>
      <c r="CD123" s="3"/>
      <c r="CE123" s="3"/>
      <c r="CF123" s="6"/>
      <c r="CG123" s="8"/>
      <c r="CQ123" s="14"/>
      <c r="CR123" s="15"/>
      <c r="CS123" s="13"/>
      <c r="CU123" s="19"/>
      <c r="CV123" s="19"/>
      <c r="CX123" s="3"/>
      <c r="CY123" s="3"/>
      <c r="CZ123" s="6"/>
      <c r="DA123" s="8"/>
      <c r="DK123" s="14"/>
      <c r="DL123" s="15"/>
      <c r="DM123" s="13"/>
      <c r="DO123" s="19"/>
      <c r="DP123" s="19"/>
      <c r="DR123" s="3"/>
      <c r="DS123" s="3"/>
      <c r="DT123" s="6"/>
      <c r="DU123" s="8"/>
      <c r="EE123" s="14"/>
      <c r="EF123" s="15"/>
      <c r="EG123" s="13"/>
      <c r="EI123" s="19"/>
      <c r="EJ123" s="19"/>
      <c r="EL123" s="3"/>
      <c r="EM123" s="3"/>
      <c r="EN123" s="6"/>
      <c r="EO123" s="8"/>
      <c r="EY123" s="14"/>
      <c r="EZ123" s="15"/>
      <c r="FA123" s="13"/>
      <c r="FC123" s="19"/>
      <c r="FD123" s="19"/>
      <c r="FF123" s="3"/>
      <c r="FG123" s="3"/>
      <c r="FH123" s="6"/>
      <c r="FI123" s="8"/>
      <c r="FS123" s="14"/>
      <c r="FT123" s="15"/>
      <c r="FU123" s="13"/>
      <c r="FW123" s="19"/>
      <c r="FX123" s="19"/>
      <c r="FZ123" s="3"/>
      <c r="GA123" s="3"/>
      <c r="GB123" s="6"/>
      <c r="GC123" s="8"/>
      <c r="GM123" s="14"/>
      <c r="GN123" s="15"/>
      <c r="GO123" s="13"/>
      <c r="GQ123" s="19"/>
      <c r="GR123" s="19"/>
      <c r="GT123" s="3"/>
      <c r="GU123" s="3"/>
      <c r="GV123" s="6"/>
      <c r="GW123" s="8"/>
      <c r="HG123" s="14"/>
      <c r="HH123" s="15"/>
      <c r="HI123" s="13"/>
      <c r="HK123" s="19"/>
      <c r="HL123" s="19"/>
      <c r="HN123" s="3"/>
      <c r="HO123" s="3"/>
      <c r="HP123" s="6"/>
      <c r="HQ123" s="8"/>
      <c r="IA123" s="14"/>
      <c r="IB123" s="15"/>
      <c r="IC123" s="13"/>
      <c r="IE123" s="19"/>
      <c r="IF123" s="19"/>
      <c r="IH123" s="3"/>
      <c r="II123" s="3"/>
      <c r="IJ123" s="6"/>
      <c r="IK123" s="8"/>
      <c r="IU123" s="14"/>
      <c r="IV123" s="15"/>
      <c r="IW123" s="13"/>
      <c r="IY123" s="19"/>
      <c r="IZ123" s="19"/>
      <c r="JB123" s="3"/>
      <c r="JC123" s="3"/>
      <c r="JD123" s="6"/>
      <c r="JE123" s="8"/>
      <c r="JO123" s="14"/>
      <c r="JP123" s="15"/>
      <c r="JQ123" s="13"/>
      <c r="JS123" s="19"/>
      <c r="JT123" s="19"/>
      <c r="JV123" s="3"/>
      <c r="JW123" s="3"/>
      <c r="JX123" s="6"/>
      <c r="JY123" s="8"/>
      <c r="KI123" s="14"/>
      <c r="KJ123" s="15"/>
      <c r="KK123" s="13"/>
      <c r="KM123" s="19"/>
      <c r="KN123" s="19"/>
      <c r="KP123" s="3"/>
      <c r="KQ123" s="3"/>
      <c r="KR123" s="6"/>
      <c r="KS123" s="8"/>
      <c r="LC123" s="14"/>
      <c r="LD123" s="15"/>
      <c r="LE123" s="13"/>
      <c r="LG123" s="19"/>
      <c r="LH123" s="19"/>
      <c r="LJ123" s="3"/>
      <c r="LK123" s="3"/>
      <c r="LL123" s="6"/>
      <c r="LM123" s="8"/>
      <c r="LW123" s="14"/>
      <c r="LX123" s="15"/>
      <c r="LY123" s="13"/>
      <c r="MA123" s="19"/>
      <c r="MB123" s="19"/>
      <c r="MD123" s="3"/>
      <c r="ME123" s="3"/>
      <c r="MF123" s="6"/>
      <c r="MG123" s="8"/>
      <c r="MQ123" s="14"/>
      <c r="MR123" s="15"/>
      <c r="MS123" s="13"/>
      <c r="MU123" s="19"/>
      <c r="MV123" s="19"/>
      <c r="MX123" s="3"/>
      <c r="MY123" s="3"/>
      <c r="MZ123" s="6"/>
      <c r="NA123" s="8"/>
      <c r="NK123" s="14"/>
      <c r="NL123" s="15"/>
      <c r="NM123" s="13"/>
      <c r="NO123" s="19"/>
      <c r="NP123" s="19"/>
      <c r="NR123" s="3"/>
      <c r="NS123" s="3"/>
      <c r="NT123" s="6"/>
      <c r="NU123" s="8"/>
      <c r="OE123" s="14"/>
      <c r="OF123" s="15"/>
      <c r="OG123" s="13"/>
      <c r="OI123" s="19"/>
      <c r="OJ123" s="19"/>
      <c r="OL123" s="3"/>
      <c r="OM123" s="3"/>
      <c r="ON123" s="6"/>
      <c r="OO123" s="8"/>
      <c r="OY123" s="14"/>
      <c r="OZ123" s="15"/>
      <c r="PA123" s="13"/>
      <c r="PC123" s="19"/>
      <c r="PD123" s="19"/>
    </row>
    <row r="124" spans="1:420" ht="42.75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4">
        <v>115</v>
      </c>
      <c r="P124" s="15">
        <v>58.69</v>
      </c>
      <c r="Q124" s="13" t="s">
        <v>8315</v>
      </c>
      <c r="R124" t="s">
        <v>8316</v>
      </c>
      <c r="S124" s="19">
        <v>41893.324884259258</v>
      </c>
      <c r="T124" s="19">
        <v>41926.290972222225</v>
      </c>
      <c r="V124" s="3"/>
      <c r="W124" s="3"/>
      <c r="X124" s="6"/>
      <c r="Y124" s="8"/>
      <c r="AI124" s="14"/>
      <c r="AJ124" s="15"/>
      <c r="AK124" s="13"/>
      <c r="AM124" s="19"/>
      <c r="AN124" s="19"/>
      <c r="AP124" s="3"/>
      <c r="AQ124" s="3"/>
      <c r="AR124" s="6"/>
      <c r="AS124" s="8"/>
      <c r="BC124" s="14"/>
      <c r="BD124" s="15"/>
      <c r="BE124" s="13"/>
      <c r="BG124" s="19"/>
      <c r="BH124" s="19"/>
      <c r="BJ124" s="3"/>
      <c r="BK124" s="3"/>
      <c r="BL124" s="6"/>
      <c r="BM124" s="8"/>
      <c r="BW124" s="14"/>
      <c r="BX124" s="15"/>
      <c r="BY124" s="13"/>
      <c r="CA124" s="19"/>
      <c r="CB124" s="19"/>
      <c r="CD124" s="3"/>
      <c r="CE124" s="3"/>
      <c r="CF124" s="6"/>
      <c r="CG124" s="8"/>
      <c r="CQ124" s="14"/>
      <c r="CR124" s="15"/>
      <c r="CS124" s="13"/>
      <c r="CU124" s="19"/>
      <c r="CV124" s="19"/>
      <c r="CX124" s="3"/>
      <c r="CY124" s="3"/>
      <c r="CZ124" s="6"/>
      <c r="DA124" s="8"/>
      <c r="DK124" s="14"/>
      <c r="DL124" s="15"/>
      <c r="DM124" s="13"/>
      <c r="DO124" s="19"/>
      <c r="DP124" s="19"/>
      <c r="DR124" s="3"/>
      <c r="DS124" s="3"/>
      <c r="DT124" s="6"/>
      <c r="DU124" s="8"/>
      <c r="EE124" s="14"/>
      <c r="EF124" s="15"/>
      <c r="EG124" s="13"/>
      <c r="EI124" s="19"/>
      <c r="EJ124" s="19"/>
      <c r="EL124" s="3"/>
      <c r="EM124" s="3"/>
      <c r="EN124" s="6"/>
      <c r="EO124" s="8"/>
      <c r="EY124" s="14"/>
      <c r="EZ124" s="15"/>
      <c r="FA124" s="13"/>
      <c r="FC124" s="19"/>
      <c r="FD124" s="19"/>
      <c r="FF124" s="3"/>
      <c r="FG124" s="3"/>
      <c r="FH124" s="6"/>
      <c r="FI124" s="8"/>
      <c r="FS124" s="14"/>
      <c r="FT124" s="15"/>
      <c r="FU124" s="13"/>
      <c r="FW124" s="19"/>
      <c r="FX124" s="19"/>
      <c r="FZ124" s="3"/>
      <c r="GA124" s="3"/>
      <c r="GB124" s="6"/>
      <c r="GC124" s="8"/>
      <c r="GM124" s="14"/>
      <c r="GN124" s="15"/>
      <c r="GO124" s="13"/>
      <c r="GQ124" s="19"/>
      <c r="GR124" s="19"/>
      <c r="GT124" s="3"/>
      <c r="GU124" s="3"/>
      <c r="GV124" s="6"/>
      <c r="GW124" s="8"/>
      <c r="HG124" s="14"/>
      <c r="HH124" s="15"/>
      <c r="HI124" s="13"/>
      <c r="HK124" s="19"/>
      <c r="HL124" s="19"/>
      <c r="HN124" s="3"/>
      <c r="HO124" s="3"/>
      <c r="HP124" s="6"/>
      <c r="HQ124" s="8"/>
      <c r="IA124" s="14"/>
      <c r="IB124" s="15"/>
      <c r="IC124" s="13"/>
      <c r="IE124" s="19"/>
      <c r="IF124" s="19"/>
      <c r="IH124" s="3"/>
      <c r="II124" s="3"/>
      <c r="IJ124" s="6"/>
      <c r="IK124" s="8"/>
      <c r="IU124" s="14"/>
      <c r="IV124" s="15"/>
      <c r="IW124" s="13"/>
      <c r="IY124" s="19"/>
      <c r="IZ124" s="19"/>
      <c r="JB124" s="3"/>
      <c r="JC124" s="3"/>
      <c r="JD124" s="6"/>
      <c r="JE124" s="8"/>
      <c r="JO124" s="14"/>
      <c r="JP124" s="15"/>
      <c r="JQ124" s="13"/>
      <c r="JS124" s="19"/>
      <c r="JT124" s="19"/>
      <c r="JV124" s="3"/>
      <c r="JW124" s="3"/>
      <c r="JX124" s="6"/>
      <c r="JY124" s="8"/>
      <c r="KI124" s="14"/>
      <c r="KJ124" s="15"/>
      <c r="KK124" s="13"/>
      <c r="KM124" s="19"/>
      <c r="KN124" s="19"/>
      <c r="KP124" s="3"/>
      <c r="KQ124" s="3"/>
      <c r="KR124" s="6"/>
      <c r="KS124" s="8"/>
      <c r="LC124" s="14"/>
      <c r="LD124" s="15"/>
      <c r="LE124" s="13"/>
      <c r="LG124" s="19"/>
      <c r="LH124" s="19"/>
      <c r="LJ124" s="3"/>
      <c r="LK124" s="3"/>
      <c r="LL124" s="6"/>
      <c r="LM124" s="8"/>
      <c r="LW124" s="14"/>
      <c r="LX124" s="15"/>
      <c r="LY124" s="13"/>
      <c r="MA124" s="19"/>
      <c r="MB124" s="19"/>
      <c r="MD124" s="3"/>
      <c r="ME124" s="3"/>
      <c r="MF124" s="6"/>
      <c r="MG124" s="8"/>
      <c r="MQ124" s="14"/>
      <c r="MR124" s="15"/>
      <c r="MS124" s="13"/>
      <c r="MU124" s="19"/>
      <c r="MV124" s="19"/>
      <c r="MX124" s="3"/>
      <c r="MY124" s="3"/>
      <c r="MZ124" s="6"/>
      <c r="NA124" s="8"/>
      <c r="NK124" s="14"/>
      <c r="NL124" s="15"/>
      <c r="NM124" s="13"/>
      <c r="NO124" s="19"/>
      <c r="NP124" s="19"/>
      <c r="NR124" s="3"/>
      <c r="NS124" s="3"/>
      <c r="NT124" s="6"/>
      <c r="NU124" s="8"/>
      <c r="OE124" s="14"/>
      <c r="OF124" s="15"/>
      <c r="OG124" s="13"/>
      <c r="OI124" s="19"/>
      <c r="OJ124" s="19"/>
      <c r="OL124" s="3"/>
      <c r="OM124" s="3"/>
      <c r="ON124" s="6"/>
      <c r="OO124" s="8"/>
      <c r="OY124" s="14"/>
      <c r="OZ124" s="15"/>
      <c r="PA124" s="13"/>
      <c r="PC124" s="19"/>
      <c r="PD124" s="19"/>
    </row>
    <row r="125" spans="1:420" ht="28.5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4">
        <v>127</v>
      </c>
      <c r="P125" s="15">
        <v>69.569999999999993</v>
      </c>
      <c r="Q125" s="13" t="s">
        <v>8315</v>
      </c>
      <c r="R125" t="s">
        <v>8316</v>
      </c>
      <c r="S125" s="19">
        <v>41871.755694444444</v>
      </c>
      <c r="T125" s="19">
        <v>41901.755694444444</v>
      </c>
      <c r="V125" s="3"/>
      <c r="W125" s="3"/>
      <c r="X125" s="6"/>
      <c r="Y125" s="8"/>
      <c r="AI125" s="14"/>
      <c r="AJ125" s="15"/>
      <c r="AK125" s="13"/>
      <c r="AM125" s="19"/>
      <c r="AN125" s="19"/>
      <c r="AP125" s="3"/>
      <c r="AQ125" s="3"/>
      <c r="AR125" s="6"/>
      <c r="AS125" s="8"/>
      <c r="BC125" s="14"/>
      <c r="BD125" s="15"/>
      <c r="BE125" s="13"/>
      <c r="BG125" s="19"/>
      <c r="BH125" s="19"/>
      <c r="BJ125" s="3"/>
      <c r="BK125" s="3"/>
      <c r="BL125" s="6"/>
      <c r="BM125" s="8"/>
      <c r="BW125" s="14"/>
      <c r="BX125" s="15"/>
      <c r="BY125" s="13"/>
      <c r="CA125" s="19"/>
      <c r="CB125" s="19"/>
      <c r="CD125" s="3"/>
      <c r="CE125" s="3"/>
      <c r="CF125" s="6"/>
      <c r="CG125" s="8"/>
      <c r="CQ125" s="14"/>
      <c r="CR125" s="15"/>
      <c r="CS125" s="13"/>
      <c r="CU125" s="19"/>
      <c r="CV125" s="19"/>
      <c r="CX125" s="3"/>
      <c r="CY125" s="3"/>
      <c r="CZ125" s="6"/>
      <c r="DA125" s="8"/>
      <c r="DK125" s="14"/>
      <c r="DL125" s="15"/>
      <c r="DM125" s="13"/>
      <c r="DO125" s="19"/>
      <c r="DP125" s="19"/>
      <c r="DR125" s="3"/>
      <c r="DS125" s="3"/>
      <c r="DT125" s="6"/>
      <c r="DU125" s="8"/>
      <c r="EE125" s="14"/>
      <c r="EF125" s="15"/>
      <c r="EG125" s="13"/>
      <c r="EI125" s="19"/>
      <c r="EJ125" s="19"/>
      <c r="EL125" s="3"/>
      <c r="EM125" s="3"/>
      <c r="EN125" s="6"/>
      <c r="EO125" s="8"/>
      <c r="EY125" s="14"/>
      <c r="EZ125" s="15"/>
      <c r="FA125" s="13"/>
      <c r="FC125" s="19"/>
      <c r="FD125" s="19"/>
      <c r="FF125" s="3"/>
      <c r="FG125" s="3"/>
      <c r="FH125" s="6"/>
      <c r="FI125" s="8"/>
      <c r="FS125" s="14"/>
      <c r="FT125" s="15"/>
      <c r="FU125" s="13"/>
      <c r="FW125" s="19"/>
      <c r="FX125" s="19"/>
      <c r="FZ125" s="3"/>
      <c r="GA125" s="3"/>
      <c r="GB125" s="6"/>
      <c r="GC125" s="8"/>
      <c r="GM125" s="14"/>
      <c r="GN125" s="15"/>
      <c r="GO125" s="13"/>
      <c r="GQ125" s="19"/>
      <c r="GR125" s="19"/>
      <c r="GT125" s="3"/>
      <c r="GU125" s="3"/>
      <c r="GV125" s="6"/>
      <c r="GW125" s="8"/>
      <c r="HG125" s="14"/>
      <c r="HH125" s="15"/>
      <c r="HI125" s="13"/>
      <c r="HK125" s="19"/>
      <c r="HL125" s="19"/>
      <c r="HN125" s="3"/>
      <c r="HO125" s="3"/>
      <c r="HP125" s="6"/>
      <c r="HQ125" s="8"/>
      <c r="IA125" s="14"/>
      <c r="IB125" s="15"/>
      <c r="IC125" s="13"/>
      <c r="IE125" s="19"/>
      <c r="IF125" s="19"/>
      <c r="IH125" s="3"/>
      <c r="II125" s="3"/>
      <c r="IJ125" s="6"/>
      <c r="IK125" s="8"/>
      <c r="IU125" s="14"/>
      <c r="IV125" s="15"/>
      <c r="IW125" s="13"/>
      <c r="IY125" s="19"/>
      <c r="IZ125" s="19"/>
      <c r="JB125" s="3"/>
      <c r="JC125" s="3"/>
      <c r="JD125" s="6"/>
      <c r="JE125" s="8"/>
      <c r="JO125" s="14"/>
      <c r="JP125" s="15"/>
      <c r="JQ125" s="13"/>
      <c r="JS125" s="19"/>
      <c r="JT125" s="19"/>
      <c r="JV125" s="3"/>
      <c r="JW125" s="3"/>
      <c r="JX125" s="6"/>
      <c r="JY125" s="8"/>
      <c r="KI125" s="14"/>
      <c r="KJ125" s="15"/>
      <c r="KK125" s="13"/>
      <c r="KM125" s="19"/>
      <c r="KN125" s="19"/>
      <c r="KP125" s="3"/>
      <c r="KQ125" s="3"/>
      <c r="KR125" s="6"/>
      <c r="KS125" s="8"/>
      <c r="LC125" s="14"/>
      <c r="LD125" s="15"/>
      <c r="LE125" s="13"/>
      <c r="LG125" s="19"/>
      <c r="LH125" s="19"/>
      <c r="LJ125" s="3"/>
      <c r="LK125" s="3"/>
      <c r="LL125" s="6"/>
      <c r="LM125" s="8"/>
      <c r="LW125" s="14"/>
      <c r="LX125" s="15"/>
      <c r="LY125" s="13"/>
      <c r="MA125" s="19"/>
      <c r="MB125" s="19"/>
      <c r="MD125" s="3"/>
      <c r="ME125" s="3"/>
      <c r="MF125" s="6"/>
      <c r="MG125" s="8"/>
      <c r="MQ125" s="14"/>
      <c r="MR125" s="15"/>
      <c r="MS125" s="13"/>
      <c r="MU125" s="19"/>
      <c r="MV125" s="19"/>
      <c r="MX125" s="3"/>
      <c r="MY125" s="3"/>
      <c r="MZ125" s="6"/>
      <c r="NA125" s="8"/>
      <c r="NK125" s="14"/>
      <c r="NL125" s="15"/>
      <c r="NM125" s="13"/>
      <c r="NO125" s="19"/>
      <c r="NP125" s="19"/>
      <c r="NR125" s="3"/>
      <c r="NS125" s="3"/>
      <c r="NT125" s="6"/>
      <c r="NU125" s="8"/>
      <c r="OE125" s="14"/>
      <c r="OF125" s="15"/>
      <c r="OG125" s="13"/>
      <c r="OI125" s="19"/>
      <c r="OJ125" s="19"/>
      <c r="OL125" s="3"/>
      <c r="OM125" s="3"/>
      <c r="ON125" s="6"/>
      <c r="OO125" s="8"/>
      <c r="OY125" s="14"/>
      <c r="OZ125" s="15"/>
      <c r="PA125" s="13"/>
      <c r="PC125" s="19"/>
      <c r="PD125" s="19"/>
    </row>
    <row r="126" spans="1:420" ht="42.75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4">
        <v>103</v>
      </c>
      <c r="P126" s="15">
        <v>115.87</v>
      </c>
      <c r="Q126" s="13" t="s">
        <v>8315</v>
      </c>
      <c r="R126" t="s">
        <v>8316</v>
      </c>
      <c r="S126" s="19">
        <v>42262.096782407403</v>
      </c>
      <c r="T126" s="19">
        <v>42286</v>
      </c>
      <c r="V126" s="3"/>
      <c r="W126" s="3"/>
      <c r="X126" s="6"/>
      <c r="Y126" s="8"/>
      <c r="AI126" s="14"/>
      <c r="AJ126" s="15"/>
      <c r="AK126" s="13"/>
      <c r="AM126" s="19"/>
      <c r="AN126" s="19"/>
      <c r="AP126" s="3"/>
      <c r="AQ126" s="3"/>
      <c r="AR126" s="6"/>
      <c r="AS126" s="8"/>
      <c r="BC126" s="14"/>
      <c r="BD126" s="15"/>
      <c r="BE126" s="13"/>
      <c r="BG126" s="19"/>
      <c r="BH126" s="19"/>
      <c r="BJ126" s="3"/>
      <c r="BK126" s="3"/>
      <c r="BL126" s="6"/>
      <c r="BM126" s="8"/>
      <c r="BW126" s="14"/>
      <c r="BX126" s="15"/>
      <c r="BY126" s="13"/>
      <c r="CA126" s="19"/>
      <c r="CB126" s="19"/>
      <c r="CD126" s="3"/>
      <c r="CE126" s="3"/>
      <c r="CF126" s="6"/>
      <c r="CG126" s="8"/>
      <c r="CQ126" s="14"/>
      <c r="CR126" s="15"/>
      <c r="CS126" s="13"/>
      <c r="CU126" s="19"/>
      <c r="CV126" s="19"/>
      <c r="CX126" s="3"/>
      <c r="CY126" s="3"/>
      <c r="CZ126" s="6"/>
      <c r="DA126" s="8"/>
      <c r="DK126" s="14"/>
      <c r="DL126" s="15"/>
      <c r="DM126" s="13"/>
      <c r="DO126" s="19"/>
      <c r="DP126" s="19"/>
      <c r="DR126" s="3"/>
      <c r="DS126" s="3"/>
      <c r="DT126" s="6"/>
      <c r="DU126" s="8"/>
      <c r="EE126" s="14"/>
      <c r="EF126" s="15"/>
      <c r="EG126" s="13"/>
      <c r="EI126" s="19"/>
      <c r="EJ126" s="19"/>
      <c r="EL126" s="3"/>
      <c r="EM126" s="3"/>
      <c r="EN126" s="6"/>
      <c r="EO126" s="8"/>
      <c r="EY126" s="14"/>
      <c r="EZ126" s="15"/>
      <c r="FA126" s="13"/>
      <c r="FC126" s="19"/>
      <c r="FD126" s="19"/>
      <c r="FF126" s="3"/>
      <c r="FG126" s="3"/>
      <c r="FH126" s="6"/>
      <c r="FI126" s="8"/>
      <c r="FS126" s="14"/>
      <c r="FT126" s="15"/>
      <c r="FU126" s="13"/>
      <c r="FW126" s="19"/>
      <c r="FX126" s="19"/>
      <c r="FZ126" s="3"/>
      <c r="GA126" s="3"/>
      <c r="GB126" s="6"/>
      <c r="GC126" s="8"/>
      <c r="GM126" s="14"/>
      <c r="GN126" s="15"/>
      <c r="GO126" s="13"/>
      <c r="GQ126" s="19"/>
      <c r="GR126" s="19"/>
      <c r="GT126" s="3"/>
      <c r="GU126" s="3"/>
      <c r="GV126" s="6"/>
      <c r="GW126" s="8"/>
      <c r="HG126" s="14"/>
      <c r="HH126" s="15"/>
      <c r="HI126" s="13"/>
      <c r="HK126" s="19"/>
      <c r="HL126" s="19"/>
      <c r="HN126" s="3"/>
      <c r="HO126" s="3"/>
      <c r="HP126" s="6"/>
      <c r="HQ126" s="8"/>
      <c r="IA126" s="14"/>
      <c r="IB126" s="15"/>
      <c r="IC126" s="13"/>
      <c r="IE126" s="19"/>
      <c r="IF126" s="19"/>
      <c r="IH126" s="3"/>
      <c r="II126" s="3"/>
      <c r="IJ126" s="6"/>
      <c r="IK126" s="8"/>
      <c r="IU126" s="14"/>
      <c r="IV126" s="15"/>
      <c r="IW126" s="13"/>
      <c r="IY126" s="19"/>
      <c r="IZ126" s="19"/>
      <c r="JB126" s="3"/>
      <c r="JC126" s="3"/>
      <c r="JD126" s="6"/>
      <c r="JE126" s="8"/>
      <c r="JO126" s="14"/>
      <c r="JP126" s="15"/>
      <c r="JQ126" s="13"/>
      <c r="JS126" s="19"/>
      <c r="JT126" s="19"/>
      <c r="JV126" s="3"/>
      <c r="JW126" s="3"/>
      <c r="JX126" s="6"/>
      <c r="JY126" s="8"/>
      <c r="KI126" s="14"/>
      <c r="KJ126" s="15"/>
      <c r="KK126" s="13"/>
      <c r="KM126" s="19"/>
      <c r="KN126" s="19"/>
      <c r="KP126" s="3"/>
      <c r="KQ126" s="3"/>
      <c r="KR126" s="6"/>
      <c r="KS126" s="8"/>
      <c r="LC126" s="14"/>
      <c r="LD126" s="15"/>
      <c r="LE126" s="13"/>
      <c r="LG126" s="19"/>
      <c r="LH126" s="19"/>
      <c r="LJ126" s="3"/>
      <c r="LK126" s="3"/>
      <c r="LL126" s="6"/>
      <c r="LM126" s="8"/>
      <c r="LW126" s="14"/>
      <c r="LX126" s="15"/>
      <c r="LY126" s="13"/>
      <c r="MA126" s="19"/>
      <c r="MB126" s="19"/>
      <c r="MD126" s="3"/>
      <c r="ME126" s="3"/>
      <c r="MF126" s="6"/>
      <c r="MG126" s="8"/>
      <c r="MQ126" s="14"/>
      <c r="MR126" s="15"/>
      <c r="MS126" s="13"/>
      <c r="MU126" s="19"/>
      <c r="MV126" s="19"/>
      <c r="MX126" s="3"/>
      <c r="MY126" s="3"/>
      <c r="MZ126" s="6"/>
      <c r="NA126" s="8"/>
      <c r="NK126" s="14"/>
      <c r="NL126" s="15"/>
      <c r="NM126" s="13"/>
      <c r="NO126" s="19"/>
      <c r="NP126" s="19"/>
      <c r="NR126" s="3"/>
      <c r="NS126" s="3"/>
      <c r="NT126" s="6"/>
      <c r="NU126" s="8"/>
      <c r="OE126" s="14"/>
      <c r="OF126" s="15"/>
      <c r="OG126" s="13"/>
      <c r="OI126" s="19"/>
      <c r="OJ126" s="19"/>
      <c r="OL126" s="3"/>
      <c r="OM126" s="3"/>
      <c r="ON126" s="6"/>
      <c r="OO126" s="8"/>
      <c r="OY126" s="14"/>
      <c r="OZ126" s="15"/>
      <c r="PA126" s="13"/>
      <c r="PC126" s="19"/>
      <c r="PD126" s="19"/>
    </row>
    <row r="127" spans="1:420" ht="42.7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4">
        <v>104</v>
      </c>
      <c r="P127" s="15">
        <v>81.13</v>
      </c>
      <c r="Q127" s="13" t="s">
        <v>8315</v>
      </c>
      <c r="R127" t="s">
        <v>8316</v>
      </c>
      <c r="S127" s="19">
        <v>42135.60020833333</v>
      </c>
      <c r="T127" s="19">
        <v>42167.083333333328</v>
      </c>
      <c r="V127" s="3"/>
      <c r="W127" s="3"/>
      <c r="X127" s="6"/>
      <c r="Y127" s="8"/>
      <c r="AI127" s="14"/>
      <c r="AJ127" s="15"/>
      <c r="AK127" s="13"/>
      <c r="AM127" s="19"/>
      <c r="AN127" s="19"/>
      <c r="AP127" s="3"/>
      <c r="AQ127" s="3"/>
      <c r="AR127" s="6"/>
      <c r="AS127" s="8"/>
      <c r="BC127" s="14"/>
      <c r="BD127" s="15"/>
      <c r="BE127" s="13"/>
      <c r="BG127" s="19"/>
      <c r="BH127" s="19"/>
      <c r="BJ127" s="3"/>
      <c r="BK127" s="3"/>
      <c r="BL127" s="6"/>
      <c r="BM127" s="8"/>
      <c r="BW127" s="14"/>
      <c r="BX127" s="15"/>
      <c r="BY127" s="13"/>
      <c r="CA127" s="19"/>
      <c r="CB127" s="19"/>
      <c r="CD127" s="3"/>
      <c r="CE127" s="3"/>
      <c r="CF127" s="6"/>
      <c r="CG127" s="8"/>
      <c r="CQ127" s="14"/>
      <c r="CR127" s="15"/>
      <c r="CS127" s="13"/>
      <c r="CU127" s="19"/>
      <c r="CV127" s="19"/>
      <c r="CX127" s="3"/>
      <c r="CY127" s="3"/>
      <c r="CZ127" s="6"/>
      <c r="DA127" s="8"/>
      <c r="DK127" s="14"/>
      <c r="DL127" s="15"/>
      <c r="DM127" s="13"/>
      <c r="DO127" s="19"/>
      <c r="DP127" s="19"/>
      <c r="DR127" s="3"/>
      <c r="DS127" s="3"/>
      <c r="DT127" s="6"/>
      <c r="DU127" s="8"/>
      <c r="EE127" s="14"/>
      <c r="EF127" s="15"/>
      <c r="EG127" s="13"/>
      <c r="EI127" s="19"/>
      <c r="EJ127" s="19"/>
      <c r="EL127" s="3"/>
      <c r="EM127" s="3"/>
      <c r="EN127" s="6"/>
      <c r="EO127" s="8"/>
      <c r="EY127" s="14"/>
      <c r="EZ127" s="15"/>
      <c r="FA127" s="13"/>
      <c r="FC127" s="19"/>
      <c r="FD127" s="19"/>
      <c r="FF127" s="3"/>
      <c r="FG127" s="3"/>
      <c r="FH127" s="6"/>
      <c r="FI127" s="8"/>
      <c r="FS127" s="14"/>
      <c r="FT127" s="15"/>
      <c r="FU127" s="13"/>
      <c r="FW127" s="19"/>
      <c r="FX127" s="19"/>
      <c r="FZ127" s="3"/>
      <c r="GA127" s="3"/>
      <c r="GB127" s="6"/>
      <c r="GC127" s="8"/>
      <c r="GM127" s="14"/>
      <c r="GN127" s="15"/>
      <c r="GO127" s="13"/>
      <c r="GQ127" s="19"/>
      <c r="GR127" s="19"/>
      <c r="GT127" s="3"/>
      <c r="GU127" s="3"/>
      <c r="GV127" s="6"/>
      <c r="GW127" s="8"/>
      <c r="HG127" s="14"/>
      <c r="HH127" s="15"/>
      <c r="HI127" s="13"/>
      <c r="HK127" s="19"/>
      <c r="HL127" s="19"/>
      <c r="HN127" s="3"/>
      <c r="HO127" s="3"/>
      <c r="HP127" s="6"/>
      <c r="HQ127" s="8"/>
      <c r="IA127" s="14"/>
      <c r="IB127" s="15"/>
      <c r="IC127" s="13"/>
      <c r="IE127" s="19"/>
      <c r="IF127" s="19"/>
      <c r="IH127" s="3"/>
      <c r="II127" s="3"/>
      <c r="IJ127" s="6"/>
      <c r="IK127" s="8"/>
      <c r="IU127" s="14"/>
      <c r="IV127" s="15"/>
      <c r="IW127" s="13"/>
      <c r="IY127" s="19"/>
      <c r="IZ127" s="19"/>
      <c r="JB127" s="3"/>
      <c r="JC127" s="3"/>
      <c r="JD127" s="6"/>
      <c r="JE127" s="8"/>
      <c r="JO127" s="14"/>
      <c r="JP127" s="15"/>
      <c r="JQ127" s="13"/>
      <c r="JS127" s="19"/>
      <c r="JT127" s="19"/>
      <c r="JV127" s="3"/>
      <c r="JW127" s="3"/>
      <c r="JX127" s="6"/>
      <c r="JY127" s="8"/>
      <c r="KI127" s="14"/>
      <c r="KJ127" s="15"/>
      <c r="KK127" s="13"/>
      <c r="KM127" s="19"/>
      <c r="KN127" s="19"/>
      <c r="KP127" s="3"/>
      <c r="KQ127" s="3"/>
      <c r="KR127" s="6"/>
      <c r="KS127" s="8"/>
      <c r="LC127" s="14"/>
      <c r="LD127" s="15"/>
      <c r="LE127" s="13"/>
      <c r="LG127" s="19"/>
      <c r="LH127" s="19"/>
      <c r="LJ127" s="3"/>
      <c r="LK127" s="3"/>
      <c r="LL127" s="6"/>
      <c r="LM127" s="8"/>
      <c r="LW127" s="14"/>
      <c r="LX127" s="15"/>
      <c r="LY127" s="13"/>
      <c r="MA127" s="19"/>
      <c r="MB127" s="19"/>
      <c r="MD127" s="3"/>
      <c r="ME127" s="3"/>
      <c r="MF127" s="6"/>
      <c r="MG127" s="8"/>
      <c r="MQ127" s="14"/>
      <c r="MR127" s="15"/>
      <c r="MS127" s="13"/>
      <c r="MU127" s="19"/>
      <c r="MV127" s="19"/>
      <c r="MX127" s="3"/>
      <c r="MY127" s="3"/>
      <c r="MZ127" s="6"/>
      <c r="NA127" s="8"/>
      <c r="NK127" s="14"/>
      <c r="NL127" s="15"/>
      <c r="NM127" s="13"/>
      <c r="NO127" s="19"/>
      <c r="NP127" s="19"/>
      <c r="NR127" s="3"/>
      <c r="NS127" s="3"/>
      <c r="NT127" s="6"/>
      <c r="NU127" s="8"/>
      <c r="OE127" s="14"/>
      <c r="OF127" s="15"/>
      <c r="OG127" s="13"/>
      <c r="OI127" s="19"/>
      <c r="OJ127" s="19"/>
      <c r="OL127" s="3"/>
      <c r="OM127" s="3"/>
      <c r="ON127" s="6"/>
      <c r="OO127" s="8"/>
      <c r="OY127" s="14"/>
      <c r="OZ127" s="15"/>
      <c r="PA127" s="13"/>
      <c r="PC127" s="19"/>
      <c r="PD127" s="19"/>
    </row>
    <row r="128" spans="1:420" ht="42.7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4">
        <v>111</v>
      </c>
      <c r="P128" s="15">
        <v>57.63</v>
      </c>
      <c r="Q128" s="13" t="s">
        <v>8315</v>
      </c>
      <c r="R128" t="s">
        <v>8316</v>
      </c>
      <c r="S128" s="19">
        <v>42230.472222222219</v>
      </c>
      <c r="T128" s="19">
        <v>42259.165972222225</v>
      </c>
      <c r="V128" s="3"/>
      <c r="W128" s="3"/>
      <c r="X128" s="6"/>
      <c r="Y128" s="8"/>
      <c r="AI128" s="14"/>
      <c r="AJ128" s="15"/>
      <c r="AK128" s="13"/>
      <c r="AM128" s="19"/>
      <c r="AN128" s="19"/>
      <c r="AP128" s="3"/>
      <c r="AQ128" s="3"/>
      <c r="AR128" s="6"/>
      <c r="AS128" s="8"/>
      <c r="BC128" s="14"/>
      <c r="BD128" s="15"/>
      <c r="BE128" s="13"/>
      <c r="BG128" s="19"/>
      <c r="BH128" s="19"/>
      <c r="BJ128" s="3"/>
      <c r="BK128" s="3"/>
      <c r="BL128" s="6"/>
      <c r="BM128" s="8"/>
      <c r="BW128" s="14"/>
      <c r="BX128" s="15"/>
      <c r="BY128" s="13"/>
      <c r="CA128" s="19"/>
      <c r="CB128" s="19"/>
      <c r="CD128" s="3"/>
      <c r="CE128" s="3"/>
      <c r="CF128" s="6"/>
      <c r="CG128" s="8"/>
      <c r="CQ128" s="14"/>
      <c r="CR128" s="15"/>
      <c r="CS128" s="13"/>
      <c r="CU128" s="19"/>
      <c r="CV128" s="19"/>
      <c r="CX128" s="3"/>
      <c r="CY128" s="3"/>
      <c r="CZ128" s="6"/>
      <c r="DA128" s="8"/>
      <c r="DK128" s="14"/>
      <c r="DL128" s="15"/>
      <c r="DM128" s="13"/>
      <c r="DO128" s="19"/>
      <c r="DP128" s="19"/>
      <c r="DR128" s="3"/>
      <c r="DS128" s="3"/>
      <c r="DT128" s="6"/>
      <c r="DU128" s="8"/>
      <c r="EE128" s="14"/>
      <c r="EF128" s="15"/>
      <c r="EG128" s="13"/>
      <c r="EI128" s="19"/>
      <c r="EJ128" s="19"/>
      <c r="EL128" s="3"/>
      <c r="EM128" s="3"/>
      <c r="EN128" s="6"/>
      <c r="EO128" s="8"/>
      <c r="EY128" s="14"/>
      <c r="EZ128" s="15"/>
      <c r="FA128" s="13"/>
      <c r="FC128" s="19"/>
      <c r="FD128" s="19"/>
      <c r="FF128" s="3"/>
      <c r="FG128" s="3"/>
      <c r="FH128" s="6"/>
      <c r="FI128" s="8"/>
      <c r="FS128" s="14"/>
      <c r="FT128" s="15"/>
      <c r="FU128" s="13"/>
      <c r="FW128" s="19"/>
      <c r="FX128" s="19"/>
      <c r="FZ128" s="3"/>
      <c r="GA128" s="3"/>
      <c r="GB128" s="6"/>
      <c r="GC128" s="8"/>
      <c r="GM128" s="14"/>
      <c r="GN128" s="15"/>
      <c r="GO128" s="13"/>
      <c r="GQ128" s="19"/>
      <c r="GR128" s="19"/>
      <c r="GT128" s="3"/>
      <c r="GU128" s="3"/>
      <c r="GV128" s="6"/>
      <c r="GW128" s="8"/>
      <c r="HG128" s="14"/>
      <c r="HH128" s="15"/>
      <c r="HI128" s="13"/>
      <c r="HK128" s="19"/>
      <c r="HL128" s="19"/>
      <c r="HN128" s="3"/>
      <c r="HO128" s="3"/>
      <c r="HP128" s="6"/>
      <c r="HQ128" s="8"/>
      <c r="IA128" s="14"/>
      <c r="IB128" s="15"/>
      <c r="IC128" s="13"/>
      <c r="IE128" s="19"/>
      <c r="IF128" s="19"/>
      <c r="IH128" s="3"/>
      <c r="II128" s="3"/>
      <c r="IJ128" s="6"/>
      <c r="IK128" s="8"/>
      <c r="IU128" s="14"/>
      <c r="IV128" s="15"/>
      <c r="IW128" s="13"/>
      <c r="IY128" s="19"/>
      <c r="IZ128" s="19"/>
      <c r="JB128" s="3"/>
      <c r="JC128" s="3"/>
      <c r="JD128" s="6"/>
      <c r="JE128" s="8"/>
      <c r="JO128" s="14"/>
      <c r="JP128" s="15"/>
      <c r="JQ128" s="13"/>
      <c r="JS128" s="19"/>
      <c r="JT128" s="19"/>
      <c r="JV128" s="3"/>
      <c r="JW128" s="3"/>
      <c r="JX128" s="6"/>
      <c r="JY128" s="8"/>
      <c r="KI128" s="14"/>
      <c r="KJ128" s="15"/>
      <c r="KK128" s="13"/>
      <c r="KM128" s="19"/>
      <c r="KN128" s="19"/>
      <c r="KP128" s="3"/>
      <c r="KQ128" s="3"/>
      <c r="KR128" s="6"/>
      <c r="KS128" s="8"/>
      <c r="LC128" s="14"/>
      <c r="LD128" s="15"/>
      <c r="LE128" s="13"/>
      <c r="LG128" s="19"/>
      <c r="LH128" s="19"/>
      <c r="LJ128" s="3"/>
      <c r="LK128" s="3"/>
      <c r="LL128" s="6"/>
      <c r="LM128" s="8"/>
      <c r="LW128" s="14"/>
      <c r="LX128" s="15"/>
      <c r="LY128" s="13"/>
      <c r="MA128" s="19"/>
      <c r="MB128" s="19"/>
      <c r="MD128" s="3"/>
      <c r="ME128" s="3"/>
      <c r="MF128" s="6"/>
      <c r="MG128" s="8"/>
      <c r="MQ128" s="14"/>
      <c r="MR128" s="15"/>
      <c r="MS128" s="13"/>
      <c r="MU128" s="19"/>
      <c r="MV128" s="19"/>
      <c r="MX128" s="3"/>
      <c r="MY128" s="3"/>
      <c r="MZ128" s="6"/>
      <c r="NA128" s="8"/>
      <c r="NK128" s="14"/>
      <c r="NL128" s="15"/>
      <c r="NM128" s="13"/>
      <c r="NO128" s="19"/>
      <c r="NP128" s="19"/>
      <c r="NR128" s="3"/>
      <c r="NS128" s="3"/>
      <c r="NT128" s="6"/>
      <c r="NU128" s="8"/>
      <c r="OE128" s="14"/>
      <c r="OF128" s="15"/>
      <c r="OG128" s="13"/>
      <c r="OI128" s="19"/>
      <c r="OJ128" s="19"/>
      <c r="OL128" s="3"/>
      <c r="OM128" s="3"/>
      <c r="ON128" s="6"/>
      <c r="OO128" s="8"/>
      <c r="OY128" s="14"/>
      <c r="OZ128" s="15"/>
      <c r="PA128" s="13"/>
      <c r="PC128" s="19"/>
      <c r="PD128" s="19"/>
    </row>
    <row r="129" spans="1:420" ht="28.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4">
        <v>101</v>
      </c>
      <c r="P129" s="15">
        <v>60.48</v>
      </c>
      <c r="Q129" s="13" t="s">
        <v>8315</v>
      </c>
      <c r="R129" t="s">
        <v>8316</v>
      </c>
      <c r="S129" s="19">
        <v>42068.888391203705</v>
      </c>
      <c r="T129" s="19">
        <v>42098.846724537041</v>
      </c>
      <c r="V129" s="3"/>
      <c r="W129" s="3"/>
      <c r="X129" s="6"/>
      <c r="Y129" s="8"/>
      <c r="AI129" s="14"/>
      <c r="AJ129" s="15"/>
      <c r="AK129" s="13"/>
      <c r="AM129" s="19"/>
      <c r="AN129" s="19"/>
      <c r="AP129" s="3"/>
      <c r="AQ129" s="3"/>
      <c r="AR129" s="6"/>
      <c r="AS129" s="8"/>
      <c r="BC129" s="14"/>
      <c r="BD129" s="15"/>
      <c r="BE129" s="13"/>
      <c r="BG129" s="19"/>
      <c r="BH129" s="19"/>
      <c r="BJ129" s="3"/>
      <c r="BK129" s="3"/>
      <c r="BL129" s="6"/>
      <c r="BM129" s="8"/>
      <c r="BW129" s="14"/>
      <c r="BX129" s="15"/>
      <c r="BY129" s="13"/>
      <c r="CA129" s="19"/>
      <c r="CB129" s="19"/>
      <c r="CD129" s="3"/>
      <c r="CE129" s="3"/>
      <c r="CF129" s="6"/>
      <c r="CG129" s="8"/>
      <c r="CQ129" s="14"/>
      <c r="CR129" s="15"/>
      <c r="CS129" s="13"/>
      <c r="CU129" s="19"/>
      <c r="CV129" s="19"/>
      <c r="CX129" s="3"/>
      <c r="CY129" s="3"/>
      <c r="CZ129" s="6"/>
      <c r="DA129" s="8"/>
      <c r="DK129" s="14"/>
      <c r="DL129" s="15"/>
      <c r="DM129" s="13"/>
      <c r="DO129" s="19"/>
      <c r="DP129" s="19"/>
      <c r="DR129" s="3"/>
      <c r="DS129" s="3"/>
      <c r="DT129" s="6"/>
      <c r="DU129" s="8"/>
      <c r="EE129" s="14"/>
      <c r="EF129" s="15"/>
      <c r="EG129" s="13"/>
      <c r="EI129" s="19"/>
      <c r="EJ129" s="19"/>
      <c r="EL129" s="3"/>
      <c r="EM129" s="3"/>
      <c r="EN129" s="6"/>
      <c r="EO129" s="8"/>
      <c r="EY129" s="14"/>
      <c r="EZ129" s="15"/>
      <c r="FA129" s="13"/>
      <c r="FC129" s="19"/>
      <c r="FD129" s="19"/>
      <c r="FF129" s="3"/>
      <c r="FG129" s="3"/>
      <c r="FH129" s="6"/>
      <c r="FI129" s="8"/>
      <c r="FS129" s="14"/>
      <c r="FT129" s="15"/>
      <c r="FU129" s="13"/>
      <c r="FW129" s="19"/>
      <c r="FX129" s="19"/>
      <c r="FZ129" s="3"/>
      <c r="GA129" s="3"/>
      <c r="GB129" s="6"/>
      <c r="GC129" s="8"/>
      <c r="GM129" s="14"/>
      <c r="GN129" s="15"/>
      <c r="GO129" s="13"/>
      <c r="GQ129" s="19"/>
      <c r="GR129" s="19"/>
      <c r="GT129" s="3"/>
      <c r="GU129" s="3"/>
      <c r="GV129" s="6"/>
      <c r="GW129" s="8"/>
      <c r="HG129" s="14"/>
      <c r="HH129" s="15"/>
      <c r="HI129" s="13"/>
      <c r="HK129" s="19"/>
      <c r="HL129" s="19"/>
      <c r="HN129" s="3"/>
      <c r="HO129" s="3"/>
      <c r="HP129" s="6"/>
      <c r="HQ129" s="8"/>
      <c r="IA129" s="14"/>
      <c r="IB129" s="15"/>
      <c r="IC129" s="13"/>
      <c r="IE129" s="19"/>
      <c r="IF129" s="19"/>
      <c r="IH129" s="3"/>
      <c r="II129" s="3"/>
      <c r="IJ129" s="6"/>
      <c r="IK129" s="8"/>
      <c r="IU129" s="14"/>
      <c r="IV129" s="15"/>
      <c r="IW129" s="13"/>
      <c r="IY129" s="19"/>
      <c r="IZ129" s="19"/>
      <c r="JB129" s="3"/>
      <c r="JC129" s="3"/>
      <c r="JD129" s="6"/>
      <c r="JE129" s="8"/>
      <c r="JO129" s="14"/>
      <c r="JP129" s="15"/>
      <c r="JQ129" s="13"/>
      <c r="JS129" s="19"/>
      <c r="JT129" s="19"/>
      <c r="JV129" s="3"/>
      <c r="JW129" s="3"/>
      <c r="JX129" s="6"/>
      <c r="JY129" s="8"/>
      <c r="KI129" s="14"/>
      <c r="KJ129" s="15"/>
      <c r="KK129" s="13"/>
      <c r="KM129" s="19"/>
      <c r="KN129" s="19"/>
      <c r="KP129" s="3"/>
      <c r="KQ129" s="3"/>
      <c r="KR129" s="6"/>
      <c r="KS129" s="8"/>
      <c r="LC129" s="14"/>
      <c r="LD129" s="15"/>
      <c r="LE129" s="13"/>
      <c r="LG129" s="19"/>
      <c r="LH129" s="19"/>
      <c r="LJ129" s="3"/>
      <c r="LK129" s="3"/>
      <c r="LL129" s="6"/>
      <c r="LM129" s="8"/>
      <c r="LW129" s="14"/>
      <c r="LX129" s="15"/>
      <c r="LY129" s="13"/>
      <c r="MA129" s="19"/>
      <c r="MB129" s="19"/>
      <c r="MD129" s="3"/>
      <c r="ME129" s="3"/>
      <c r="MF129" s="6"/>
      <c r="MG129" s="8"/>
      <c r="MQ129" s="14"/>
      <c r="MR129" s="15"/>
      <c r="MS129" s="13"/>
      <c r="MU129" s="19"/>
      <c r="MV129" s="19"/>
      <c r="MX129" s="3"/>
      <c r="MY129" s="3"/>
      <c r="MZ129" s="6"/>
      <c r="NA129" s="8"/>
      <c r="NK129" s="14"/>
      <c r="NL129" s="15"/>
      <c r="NM129" s="13"/>
      <c r="NO129" s="19"/>
      <c r="NP129" s="19"/>
      <c r="NR129" s="3"/>
      <c r="NS129" s="3"/>
      <c r="NT129" s="6"/>
      <c r="NU129" s="8"/>
      <c r="OE129" s="14"/>
      <c r="OF129" s="15"/>
      <c r="OG129" s="13"/>
      <c r="OI129" s="19"/>
      <c r="OJ129" s="19"/>
      <c r="OL129" s="3"/>
      <c r="OM129" s="3"/>
      <c r="ON129" s="6"/>
      <c r="OO129" s="8"/>
      <c r="OY129" s="14"/>
      <c r="OZ129" s="15"/>
      <c r="PA129" s="13"/>
      <c r="PC129" s="19"/>
      <c r="PD129" s="19"/>
    </row>
    <row r="130" spans="1:420" ht="42.75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4">
        <v>105</v>
      </c>
      <c r="P130" s="15">
        <v>65.58</v>
      </c>
      <c r="Q130" s="13" t="s">
        <v>8315</v>
      </c>
      <c r="R130" t="s">
        <v>8316</v>
      </c>
      <c r="S130" s="19">
        <v>42145.746689814812</v>
      </c>
      <c r="T130" s="19">
        <v>42175.746689814812</v>
      </c>
      <c r="V130" s="3"/>
      <c r="W130" s="3"/>
      <c r="X130" s="6"/>
      <c r="Y130" s="8"/>
      <c r="AI130" s="14"/>
      <c r="AJ130" s="15"/>
      <c r="AK130" s="13"/>
      <c r="AM130" s="19"/>
      <c r="AN130" s="19"/>
      <c r="AP130" s="3"/>
      <c r="AQ130" s="3"/>
      <c r="AR130" s="6"/>
      <c r="AS130" s="8"/>
      <c r="BC130" s="14"/>
      <c r="BD130" s="15"/>
      <c r="BE130" s="13"/>
      <c r="BG130" s="19"/>
      <c r="BH130" s="19"/>
      <c r="BJ130" s="3"/>
      <c r="BK130" s="3"/>
      <c r="BL130" s="6"/>
      <c r="BM130" s="8"/>
      <c r="BW130" s="14"/>
      <c r="BX130" s="15"/>
      <c r="BY130" s="13"/>
      <c r="CA130" s="19"/>
      <c r="CB130" s="19"/>
      <c r="CD130" s="3"/>
      <c r="CE130" s="3"/>
      <c r="CF130" s="6"/>
      <c r="CG130" s="8"/>
      <c r="CQ130" s="14"/>
      <c r="CR130" s="15"/>
      <c r="CS130" s="13"/>
      <c r="CU130" s="19"/>
      <c r="CV130" s="19"/>
      <c r="CX130" s="3"/>
      <c r="CY130" s="3"/>
      <c r="CZ130" s="6"/>
      <c r="DA130" s="8"/>
      <c r="DK130" s="14"/>
      <c r="DL130" s="15"/>
      <c r="DM130" s="13"/>
      <c r="DO130" s="19"/>
      <c r="DP130" s="19"/>
      <c r="DR130" s="3"/>
      <c r="DS130" s="3"/>
      <c r="DT130" s="6"/>
      <c r="DU130" s="8"/>
      <c r="EE130" s="14"/>
      <c r="EF130" s="15"/>
      <c r="EG130" s="13"/>
      <c r="EI130" s="19"/>
      <c r="EJ130" s="19"/>
      <c r="EL130" s="3"/>
      <c r="EM130" s="3"/>
      <c r="EN130" s="6"/>
      <c r="EO130" s="8"/>
      <c r="EY130" s="14"/>
      <c r="EZ130" s="15"/>
      <c r="FA130" s="13"/>
      <c r="FC130" s="19"/>
      <c r="FD130" s="19"/>
      <c r="FF130" s="3"/>
      <c r="FG130" s="3"/>
      <c r="FH130" s="6"/>
      <c r="FI130" s="8"/>
      <c r="FS130" s="14"/>
      <c r="FT130" s="15"/>
      <c r="FU130" s="13"/>
      <c r="FW130" s="19"/>
      <c r="FX130" s="19"/>
      <c r="FZ130" s="3"/>
      <c r="GA130" s="3"/>
      <c r="GB130" s="6"/>
      <c r="GC130" s="8"/>
      <c r="GM130" s="14"/>
      <c r="GN130" s="15"/>
      <c r="GO130" s="13"/>
      <c r="GQ130" s="19"/>
      <c r="GR130" s="19"/>
      <c r="GT130" s="3"/>
      <c r="GU130" s="3"/>
      <c r="GV130" s="6"/>
      <c r="GW130" s="8"/>
      <c r="HG130" s="14"/>
      <c r="HH130" s="15"/>
      <c r="HI130" s="13"/>
      <c r="HK130" s="19"/>
      <c r="HL130" s="19"/>
      <c r="HN130" s="3"/>
      <c r="HO130" s="3"/>
      <c r="HP130" s="6"/>
      <c r="HQ130" s="8"/>
      <c r="IA130" s="14"/>
      <c r="IB130" s="15"/>
      <c r="IC130" s="13"/>
      <c r="IE130" s="19"/>
      <c r="IF130" s="19"/>
      <c r="IH130" s="3"/>
      <c r="II130" s="3"/>
      <c r="IJ130" s="6"/>
      <c r="IK130" s="8"/>
      <c r="IU130" s="14"/>
      <c r="IV130" s="15"/>
      <c r="IW130" s="13"/>
      <c r="IY130" s="19"/>
      <c r="IZ130" s="19"/>
      <c r="JB130" s="3"/>
      <c r="JC130" s="3"/>
      <c r="JD130" s="6"/>
      <c r="JE130" s="8"/>
      <c r="JO130" s="14"/>
      <c r="JP130" s="15"/>
      <c r="JQ130" s="13"/>
      <c r="JS130" s="19"/>
      <c r="JT130" s="19"/>
      <c r="JV130" s="3"/>
      <c r="JW130" s="3"/>
      <c r="JX130" s="6"/>
      <c r="JY130" s="8"/>
      <c r="KI130" s="14"/>
      <c r="KJ130" s="15"/>
      <c r="KK130" s="13"/>
      <c r="KM130" s="19"/>
      <c r="KN130" s="19"/>
      <c r="KP130" s="3"/>
      <c r="KQ130" s="3"/>
      <c r="KR130" s="6"/>
      <c r="KS130" s="8"/>
      <c r="LC130" s="14"/>
      <c r="LD130" s="15"/>
      <c r="LE130" s="13"/>
      <c r="LG130" s="19"/>
      <c r="LH130" s="19"/>
      <c r="LJ130" s="3"/>
      <c r="LK130" s="3"/>
      <c r="LL130" s="6"/>
      <c r="LM130" s="8"/>
      <c r="LW130" s="14"/>
      <c r="LX130" s="15"/>
      <c r="LY130" s="13"/>
      <c r="MA130" s="19"/>
      <c r="MB130" s="19"/>
      <c r="MD130" s="3"/>
      <c r="ME130" s="3"/>
      <c r="MF130" s="6"/>
      <c r="MG130" s="8"/>
      <c r="MQ130" s="14"/>
      <c r="MR130" s="15"/>
      <c r="MS130" s="13"/>
      <c r="MU130" s="19"/>
      <c r="MV130" s="19"/>
      <c r="MX130" s="3"/>
      <c r="MY130" s="3"/>
      <c r="MZ130" s="6"/>
      <c r="NA130" s="8"/>
      <c r="NK130" s="14"/>
      <c r="NL130" s="15"/>
      <c r="NM130" s="13"/>
      <c r="NO130" s="19"/>
      <c r="NP130" s="19"/>
      <c r="NR130" s="3"/>
      <c r="NS130" s="3"/>
      <c r="NT130" s="6"/>
      <c r="NU130" s="8"/>
      <c r="OE130" s="14"/>
      <c r="OF130" s="15"/>
      <c r="OG130" s="13"/>
      <c r="OI130" s="19"/>
      <c r="OJ130" s="19"/>
      <c r="OL130" s="3"/>
      <c r="OM130" s="3"/>
      <c r="ON130" s="6"/>
      <c r="OO130" s="8"/>
      <c r="OY130" s="14"/>
      <c r="OZ130" s="15"/>
      <c r="PA130" s="13"/>
      <c r="PC130" s="19"/>
      <c r="PD130" s="19"/>
    </row>
    <row r="131" spans="1:420" ht="42.75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4">
        <v>102</v>
      </c>
      <c r="P131" s="15">
        <v>119.19</v>
      </c>
      <c r="Q131" s="13" t="s">
        <v>8315</v>
      </c>
      <c r="R131" t="s">
        <v>8316</v>
      </c>
      <c r="S131" s="19">
        <v>41918.742175925923</v>
      </c>
      <c r="T131" s="19">
        <v>41948.783842592595</v>
      </c>
      <c r="V131" s="3"/>
      <c r="W131" s="3"/>
      <c r="X131" s="6"/>
      <c r="Y131" s="8"/>
      <c r="AI131" s="14"/>
      <c r="AJ131" s="15"/>
      <c r="AK131" s="13"/>
      <c r="AM131" s="19"/>
      <c r="AN131" s="19"/>
      <c r="AP131" s="3"/>
      <c r="AQ131" s="3"/>
      <c r="AR131" s="6"/>
      <c r="AS131" s="8"/>
      <c r="BC131" s="14"/>
      <c r="BD131" s="15"/>
      <c r="BE131" s="13"/>
      <c r="BG131" s="19"/>
      <c r="BH131" s="19"/>
      <c r="BJ131" s="3"/>
      <c r="BK131" s="3"/>
      <c r="BL131" s="6"/>
      <c r="BM131" s="8"/>
      <c r="BW131" s="14"/>
      <c r="BX131" s="15"/>
      <c r="BY131" s="13"/>
      <c r="CA131" s="19"/>
      <c r="CB131" s="19"/>
      <c r="CD131" s="3"/>
      <c r="CE131" s="3"/>
      <c r="CF131" s="6"/>
      <c r="CG131" s="8"/>
      <c r="CQ131" s="14"/>
      <c r="CR131" s="15"/>
      <c r="CS131" s="13"/>
      <c r="CU131" s="19"/>
      <c r="CV131" s="19"/>
      <c r="CX131" s="3"/>
      <c r="CY131" s="3"/>
      <c r="CZ131" s="6"/>
      <c r="DA131" s="8"/>
      <c r="DK131" s="14"/>
      <c r="DL131" s="15"/>
      <c r="DM131" s="13"/>
      <c r="DO131" s="19"/>
      <c r="DP131" s="19"/>
      <c r="DR131" s="3"/>
      <c r="DS131" s="3"/>
      <c r="DT131" s="6"/>
      <c r="DU131" s="8"/>
      <c r="EE131" s="14"/>
      <c r="EF131" s="15"/>
      <c r="EG131" s="13"/>
      <c r="EI131" s="19"/>
      <c r="EJ131" s="19"/>
      <c r="EL131" s="3"/>
      <c r="EM131" s="3"/>
      <c r="EN131" s="6"/>
      <c r="EO131" s="8"/>
      <c r="EY131" s="14"/>
      <c r="EZ131" s="15"/>
      <c r="FA131" s="13"/>
      <c r="FC131" s="19"/>
      <c r="FD131" s="19"/>
      <c r="FF131" s="3"/>
      <c r="FG131" s="3"/>
      <c r="FH131" s="6"/>
      <c r="FI131" s="8"/>
      <c r="FS131" s="14"/>
      <c r="FT131" s="15"/>
      <c r="FU131" s="13"/>
      <c r="FW131" s="19"/>
      <c r="FX131" s="19"/>
      <c r="FZ131" s="3"/>
      <c r="GA131" s="3"/>
      <c r="GB131" s="6"/>
      <c r="GC131" s="8"/>
      <c r="GM131" s="14"/>
      <c r="GN131" s="15"/>
      <c r="GO131" s="13"/>
      <c r="GQ131" s="19"/>
      <c r="GR131" s="19"/>
      <c r="GT131" s="3"/>
      <c r="GU131" s="3"/>
      <c r="GV131" s="6"/>
      <c r="GW131" s="8"/>
      <c r="HG131" s="14"/>
      <c r="HH131" s="15"/>
      <c r="HI131" s="13"/>
      <c r="HK131" s="19"/>
      <c r="HL131" s="19"/>
      <c r="HN131" s="3"/>
      <c r="HO131" s="3"/>
      <c r="HP131" s="6"/>
      <c r="HQ131" s="8"/>
      <c r="IA131" s="14"/>
      <c r="IB131" s="15"/>
      <c r="IC131" s="13"/>
      <c r="IE131" s="19"/>
      <c r="IF131" s="19"/>
      <c r="IH131" s="3"/>
      <c r="II131" s="3"/>
      <c r="IJ131" s="6"/>
      <c r="IK131" s="8"/>
      <c r="IU131" s="14"/>
      <c r="IV131" s="15"/>
      <c r="IW131" s="13"/>
      <c r="IY131" s="19"/>
      <c r="IZ131" s="19"/>
      <c r="JB131" s="3"/>
      <c r="JC131" s="3"/>
      <c r="JD131" s="6"/>
      <c r="JE131" s="8"/>
      <c r="JO131" s="14"/>
      <c r="JP131" s="15"/>
      <c r="JQ131" s="13"/>
      <c r="JS131" s="19"/>
      <c r="JT131" s="19"/>
      <c r="JV131" s="3"/>
      <c r="JW131" s="3"/>
      <c r="JX131" s="6"/>
      <c r="JY131" s="8"/>
      <c r="KI131" s="14"/>
      <c r="KJ131" s="15"/>
      <c r="KK131" s="13"/>
      <c r="KM131" s="19"/>
      <c r="KN131" s="19"/>
      <c r="KP131" s="3"/>
      <c r="KQ131" s="3"/>
      <c r="KR131" s="6"/>
      <c r="KS131" s="8"/>
      <c r="LC131" s="14"/>
      <c r="LD131" s="15"/>
      <c r="LE131" s="13"/>
      <c r="LG131" s="19"/>
      <c r="LH131" s="19"/>
      <c r="LJ131" s="3"/>
      <c r="LK131" s="3"/>
      <c r="LL131" s="6"/>
      <c r="LM131" s="8"/>
      <c r="LW131" s="14"/>
      <c r="LX131" s="15"/>
      <c r="LY131" s="13"/>
      <c r="MA131" s="19"/>
      <c r="MB131" s="19"/>
      <c r="MD131" s="3"/>
      <c r="ME131" s="3"/>
      <c r="MF131" s="6"/>
      <c r="MG131" s="8"/>
      <c r="MQ131" s="14"/>
      <c r="MR131" s="15"/>
      <c r="MS131" s="13"/>
      <c r="MU131" s="19"/>
      <c r="MV131" s="19"/>
      <c r="MX131" s="3"/>
      <c r="MY131" s="3"/>
      <c r="MZ131" s="6"/>
      <c r="NA131" s="8"/>
      <c r="NK131" s="14"/>
      <c r="NL131" s="15"/>
      <c r="NM131" s="13"/>
      <c r="NO131" s="19"/>
      <c r="NP131" s="19"/>
      <c r="NR131" s="3"/>
      <c r="NS131" s="3"/>
      <c r="NT131" s="6"/>
      <c r="NU131" s="8"/>
      <c r="OE131" s="14"/>
      <c r="OF131" s="15"/>
      <c r="OG131" s="13"/>
      <c r="OI131" s="19"/>
      <c r="OJ131" s="19"/>
      <c r="OL131" s="3"/>
      <c r="OM131" s="3"/>
      <c r="ON131" s="6"/>
      <c r="OO131" s="8"/>
      <c r="OY131" s="14"/>
      <c r="OZ131" s="15"/>
      <c r="PA131" s="13"/>
      <c r="PC131" s="19"/>
      <c r="PD131" s="19"/>
    </row>
    <row r="132" spans="1:420" ht="42.75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4">
        <v>111</v>
      </c>
      <c r="P132" s="15">
        <v>83.05</v>
      </c>
      <c r="Q132" s="13" t="s">
        <v>8315</v>
      </c>
      <c r="R132" t="s">
        <v>8316</v>
      </c>
      <c r="S132" s="19">
        <v>42146.731087962966</v>
      </c>
      <c r="T132" s="19">
        <v>42176.731087962966</v>
      </c>
      <c r="V132" s="3"/>
      <c r="W132" s="3"/>
      <c r="X132" s="6"/>
      <c r="Y132" s="8"/>
      <c r="AI132" s="14"/>
      <c r="AJ132" s="15"/>
      <c r="AK132" s="13"/>
      <c r="AM132" s="19"/>
      <c r="AN132" s="19"/>
      <c r="AP132" s="3"/>
      <c r="AQ132" s="3"/>
      <c r="AR132" s="6"/>
      <c r="AS132" s="8"/>
      <c r="BC132" s="14"/>
      <c r="BD132" s="15"/>
      <c r="BE132" s="13"/>
      <c r="BG132" s="19"/>
      <c r="BH132" s="19"/>
      <c r="BJ132" s="3"/>
      <c r="BK132" s="3"/>
      <c r="BL132" s="6"/>
      <c r="BM132" s="8"/>
      <c r="BW132" s="14"/>
      <c r="BX132" s="15"/>
      <c r="BY132" s="13"/>
      <c r="CA132" s="19"/>
      <c r="CB132" s="19"/>
      <c r="CD132" s="3"/>
      <c r="CE132" s="3"/>
      <c r="CF132" s="6"/>
      <c r="CG132" s="8"/>
      <c r="CQ132" s="14"/>
      <c r="CR132" s="15"/>
      <c r="CS132" s="13"/>
      <c r="CU132" s="19"/>
      <c r="CV132" s="19"/>
      <c r="CX132" s="3"/>
      <c r="CY132" s="3"/>
      <c r="CZ132" s="6"/>
      <c r="DA132" s="8"/>
      <c r="DK132" s="14"/>
      <c r="DL132" s="15"/>
      <c r="DM132" s="13"/>
      <c r="DO132" s="19"/>
      <c r="DP132" s="19"/>
      <c r="DR132" s="3"/>
      <c r="DS132" s="3"/>
      <c r="DT132" s="6"/>
      <c r="DU132" s="8"/>
      <c r="EE132" s="14"/>
      <c r="EF132" s="15"/>
      <c r="EG132" s="13"/>
      <c r="EI132" s="19"/>
      <c r="EJ132" s="19"/>
      <c r="EL132" s="3"/>
      <c r="EM132" s="3"/>
      <c r="EN132" s="6"/>
      <c r="EO132" s="8"/>
      <c r="EY132" s="14"/>
      <c r="EZ132" s="15"/>
      <c r="FA132" s="13"/>
      <c r="FC132" s="19"/>
      <c r="FD132" s="19"/>
      <c r="FF132" s="3"/>
      <c r="FG132" s="3"/>
      <c r="FH132" s="6"/>
      <c r="FI132" s="8"/>
      <c r="FS132" s="14"/>
      <c r="FT132" s="15"/>
      <c r="FU132" s="13"/>
      <c r="FW132" s="19"/>
      <c r="FX132" s="19"/>
      <c r="FZ132" s="3"/>
      <c r="GA132" s="3"/>
      <c r="GB132" s="6"/>
      <c r="GC132" s="8"/>
      <c r="GM132" s="14"/>
      <c r="GN132" s="15"/>
      <c r="GO132" s="13"/>
      <c r="GQ132" s="19"/>
      <c r="GR132" s="19"/>
      <c r="GT132" s="3"/>
      <c r="GU132" s="3"/>
      <c r="GV132" s="6"/>
      <c r="GW132" s="8"/>
      <c r="HG132" s="14"/>
      <c r="HH132" s="15"/>
      <c r="HI132" s="13"/>
      <c r="HK132" s="19"/>
      <c r="HL132" s="19"/>
      <c r="HN132" s="3"/>
      <c r="HO132" s="3"/>
      <c r="HP132" s="6"/>
      <c r="HQ132" s="8"/>
      <c r="IA132" s="14"/>
      <c r="IB132" s="15"/>
      <c r="IC132" s="13"/>
      <c r="IE132" s="19"/>
      <c r="IF132" s="19"/>
      <c r="IH132" s="3"/>
      <c r="II132" s="3"/>
      <c r="IJ132" s="6"/>
      <c r="IK132" s="8"/>
      <c r="IU132" s="14"/>
      <c r="IV132" s="15"/>
      <c r="IW132" s="13"/>
      <c r="IY132" s="19"/>
      <c r="IZ132" s="19"/>
      <c r="JB132" s="3"/>
      <c r="JC132" s="3"/>
      <c r="JD132" s="6"/>
      <c r="JE132" s="8"/>
      <c r="JO132" s="14"/>
      <c r="JP132" s="15"/>
      <c r="JQ132" s="13"/>
      <c r="JS132" s="19"/>
      <c r="JT132" s="19"/>
      <c r="JV132" s="3"/>
      <c r="JW132" s="3"/>
      <c r="JX132" s="6"/>
      <c r="JY132" s="8"/>
      <c r="KI132" s="14"/>
      <c r="KJ132" s="15"/>
      <c r="KK132" s="13"/>
      <c r="KM132" s="19"/>
      <c r="KN132" s="19"/>
      <c r="KP132" s="3"/>
      <c r="KQ132" s="3"/>
      <c r="KR132" s="6"/>
      <c r="KS132" s="8"/>
      <c r="LC132" s="14"/>
      <c r="LD132" s="15"/>
      <c r="LE132" s="13"/>
      <c r="LG132" s="19"/>
      <c r="LH132" s="19"/>
      <c r="LJ132" s="3"/>
      <c r="LK132" s="3"/>
      <c r="LL132" s="6"/>
      <c r="LM132" s="8"/>
      <c r="LW132" s="14"/>
      <c r="LX132" s="15"/>
      <c r="LY132" s="13"/>
      <c r="MA132" s="19"/>
      <c r="MB132" s="19"/>
      <c r="MD132" s="3"/>
      <c r="ME132" s="3"/>
      <c r="MF132" s="6"/>
      <c r="MG132" s="8"/>
      <c r="MQ132" s="14"/>
      <c r="MR132" s="15"/>
      <c r="MS132" s="13"/>
      <c r="MU132" s="19"/>
      <c r="MV132" s="19"/>
      <c r="MX132" s="3"/>
      <c r="MY132" s="3"/>
      <c r="MZ132" s="6"/>
      <c r="NA132" s="8"/>
      <c r="NK132" s="14"/>
      <c r="NL132" s="15"/>
      <c r="NM132" s="13"/>
      <c r="NO132" s="19"/>
      <c r="NP132" s="19"/>
      <c r="NR132" s="3"/>
      <c r="NS132" s="3"/>
      <c r="NT132" s="6"/>
      <c r="NU132" s="8"/>
      <c r="OE132" s="14"/>
      <c r="OF132" s="15"/>
      <c r="OG132" s="13"/>
      <c r="OI132" s="19"/>
      <c r="OJ132" s="19"/>
      <c r="OL132" s="3"/>
      <c r="OM132" s="3"/>
      <c r="ON132" s="6"/>
      <c r="OO132" s="8"/>
      <c r="OY132" s="14"/>
      <c r="OZ132" s="15"/>
      <c r="PA132" s="13"/>
      <c r="PC132" s="19"/>
      <c r="PD132" s="19"/>
    </row>
    <row r="133" spans="1:420" ht="28.5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4">
        <v>102</v>
      </c>
      <c r="P133" s="15">
        <v>177.09</v>
      </c>
      <c r="Q133" s="13" t="s">
        <v>8315</v>
      </c>
      <c r="R133" t="s">
        <v>8316</v>
      </c>
      <c r="S133" s="19">
        <v>42602.576712962968</v>
      </c>
      <c r="T133" s="19">
        <v>42621.15625</v>
      </c>
      <c r="V133" s="3"/>
      <c r="W133" s="3"/>
      <c r="X133" s="6"/>
      <c r="Y133" s="8"/>
      <c r="AI133" s="14"/>
      <c r="AJ133" s="15"/>
      <c r="AK133" s="13"/>
      <c r="AM133" s="19"/>
      <c r="AN133" s="19"/>
      <c r="AP133" s="3"/>
      <c r="AQ133" s="3"/>
      <c r="AR133" s="6"/>
      <c r="AS133" s="8"/>
      <c r="BC133" s="14"/>
      <c r="BD133" s="15"/>
      <c r="BE133" s="13"/>
      <c r="BG133" s="19"/>
      <c r="BH133" s="19"/>
      <c r="BJ133" s="3"/>
      <c r="BK133" s="3"/>
      <c r="BL133" s="6"/>
      <c r="BM133" s="8"/>
      <c r="BW133" s="14"/>
      <c r="BX133" s="15"/>
      <c r="BY133" s="13"/>
      <c r="CA133" s="19"/>
      <c r="CB133" s="19"/>
      <c r="CD133" s="3"/>
      <c r="CE133" s="3"/>
      <c r="CF133" s="6"/>
      <c r="CG133" s="8"/>
      <c r="CQ133" s="14"/>
      <c r="CR133" s="15"/>
      <c r="CS133" s="13"/>
      <c r="CU133" s="19"/>
      <c r="CV133" s="19"/>
      <c r="CX133" s="3"/>
      <c r="CY133" s="3"/>
      <c r="CZ133" s="6"/>
      <c r="DA133" s="8"/>
      <c r="DK133" s="14"/>
      <c r="DL133" s="15"/>
      <c r="DM133" s="13"/>
      <c r="DO133" s="19"/>
      <c r="DP133" s="19"/>
      <c r="DR133" s="3"/>
      <c r="DS133" s="3"/>
      <c r="DT133" s="6"/>
      <c r="DU133" s="8"/>
      <c r="EE133" s="14"/>
      <c r="EF133" s="15"/>
      <c r="EG133" s="13"/>
      <c r="EI133" s="19"/>
      <c r="EJ133" s="19"/>
      <c r="EL133" s="3"/>
      <c r="EM133" s="3"/>
      <c r="EN133" s="6"/>
      <c r="EO133" s="8"/>
      <c r="EY133" s="14"/>
      <c r="EZ133" s="15"/>
      <c r="FA133" s="13"/>
      <c r="FC133" s="19"/>
      <c r="FD133" s="19"/>
      <c r="FF133" s="3"/>
      <c r="FG133" s="3"/>
      <c r="FH133" s="6"/>
      <c r="FI133" s="8"/>
      <c r="FS133" s="14"/>
      <c r="FT133" s="15"/>
      <c r="FU133" s="13"/>
      <c r="FW133" s="19"/>
      <c r="FX133" s="19"/>
      <c r="FZ133" s="3"/>
      <c r="GA133" s="3"/>
      <c r="GB133" s="6"/>
      <c r="GC133" s="8"/>
      <c r="GM133" s="14"/>
      <c r="GN133" s="15"/>
      <c r="GO133" s="13"/>
      <c r="GQ133" s="19"/>
      <c r="GR133" s="19"/>
      <c r="GT133" s="3"/>
      <c r="GU133" s="3"/>
      <c r="GV133" s="6"/>
      <c r="GW133" s="8"/>
      <c r="HG133" s="14"/>
      <c r="HH133" s="15"/>
      <c r="HI133" s="13"/>
      <c r="HK133" s="19"/>
      <c r="HL133" s="19"/>
      <c r="HN133" s="3"/>
      <c r="HO133" s="3"/>
      <c r="HP133" s="6"/>
      <c r="HQ133" s="8"/>
      <c r="IA133" s="14"/>
      <c r="IB133" s="15"/>
      <c r="IC133" s="13"/>
      <c r="IE133" s="19"/>
      <c r="IF133" s="19"/>
      <c r="IH133" s="3"/>
      <c r="II133" s="3"/>
      <c r="IJ133" s="6"/>
      <c r="IK133" s="8"/>
      <c r="IU133" s="14"/>
      <c r="IV133" s="15"/>
      <c r="IW133" s="13"/>
      <c r="IY133" s="19"/>
      <c r="IZ133" s="19"/>
      <c r="JB133" s="3"/>
      <c r="JC133" s="3"/>
      <c r="JD133" s="6"/>
      <c r="JE133" s="8"/>
      <c r="JO133" s="14"/>
      <c r="JP133" s="15"/>
      <c r="JQ133" s="13"/>
      <c r="JS133" s="19"/>
      <c r="JT133" s="19"/>
      <c r="JV133" s="3"/>
      <c r="JW133" s="3"/>
      <c r="JX133" s="6"/>
      <c r="JY133" s="8"/>
      <c r="KI133" s="14"/>
      <c r="KJ133" s="15"/>
      <c r="KK133" s="13"/>
      <c r="KM133" s="19"/>
      <c r="KN133" s="19"/>
      <c r="KP133" s="3"/>
      <c r="KQ133" s="3"/>
      <c r="KR133" s="6"/>
      <c r="KS133" s="8"/>
      <c r="LC133" s="14"/>
      <c r="LD133" s="15"/>
      <c r="LE133" s="13"/>
      <c r="LG133" s="19"/>
      <c r="LH133" s="19"/>
      <c r="LJ133" s="3"/>
      <c r="LK133" s="3"/>
      <c r="LL133" s="6"/>
      <c r="LM133" s="8"/>
      <c r="LW133" s="14"/>
      <c r="LX133" s="15"/>
      <c r="LY133" s="13"/>
      <c r="MA133" s="19"/>
      <c r="MB133" s="19"/>
      <c r="MD133" s="3"/>
      <c r="ME133" s="3"/>
      <c r="MF133" s="6"/>
      <c r="MG133" s="8"/>
      <c r="MQ133" s="14"/>
      <c r="MR133" s="15"/>
      <c r="MS133" s="13"/>
      <c r="MU133" s="19"/>
      <c r="MV133" s="19"/>
      <c r="MX133" s="3"/>
      <c r="MY133" s="3"/>
      <c r="MZ133" s="6"/>
      <c r="NA133" s="8"/>
      <c r="NK133" s="14"/>
      <c r="NL133" s="15"/>
      <c r="NM133" s="13"/>
      <c r="NO133" s="19"/>
      <c r="NP133" s="19"/>
      <c r="NR133" s="3"/>
      <c r="NS133" s="3"/>
      <c r="NT133" s="6"/>
      <c r="NU133" s="8"/>
      <c r="OE133" s="14"/>
      <c r="OF133" s="15"/>
      <c r="OG133" s="13"/>
      <c r="OI133" s="19"/>
      <c r="OJ133" s="19"/>
      <c r="OL133" s="3"/>
      <c r="OM133" s="3"/>
      <c r="ON133" s="6"/>
      <c r="OO133" s="8"/>
      <c r="OY133" s="14"/>
      <c r="OZ133" s="15"/>
      <c r="PA133" s="13"/>
      <c r="PC133" s="19"/>
      <c r="PD133" s="19"/>
    </row>
    <row r="134" spans="1:420" ht="28.5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4">
        <v>128</v>
      </c>
      <c r="P134" s="15">
        <v>72.760000000000005</v>
      </c>
      <c r="Q134" s="13" t="s">
        <v>8315</v>
      </c>
      <c r="R134" t="s">
        <v>8316</v>
      </c>
      <c r="S134" s="19">
        <v>42144.573807870373</v>
      </c>
      <c r="T134" s="19">
        <v>42166.165972222225</v>
      </c>
      <c r="V134" s="3"/>
      <c r="W134" s="3"/>
      <c r="X134" s="6"/>
      <c r="Y134" s="8"/>
      <c r="AI134" s="14"/>
      <c r="AJ134" s="15"/>
      <c r="AK134" s="13"/>
      <c r="AM134" s="19"/>
      <c r="AN134" s="19"/>
      <c r="AP134" s="3"/>
      <c r="AQ134" s="3"/>
      <c r="AR134" s="6"/>
      <c r="AS134" s="8"/>
      <c r="BC134" s="14"/>
      <c r="BD134" s="15"/>
      <c r="BE134" s="13"/>
      <c r="BG134" s="19"/>
      <c r="BH134" s="19"/>
      <c r="BJ134" s="3"/>
      <c r="BK134" s="3"/>
      <c r="BL134" s="6"/>
      <c r="BM134" s="8"/>
      <c r="BW134" s="14"/>
      <c r="BX134" s="15"/>
      <c r="BY134" s="13"/>
      <c r="CA134" s="19"/>
      <c r="CB134" s="19"/>
      <c r="CD134" s="3"/>
      <c r="CE134" s="3"/>
      <c r="CF134" s="6"/>
      <c r="CG134" s="8"/>
      <c r="CQ134" s="14"/>
      <c r="CR134" s="15"/>
      <c r="CS134" s="13"/>
      <c r="CU134" s="19"/>
      <c r="CV134" s="19"/>
      <c r="CX134" s="3"/>
      <c r="CY134" s="3"/>
      <c r="CZ134" s="6"/>
      <c r="DA134" s="8"/>
      <c r="DK134" s="14"/>
      <c r="DL134" s="15"/>
      <c r="DM134" s="13"/>
      <c r="DO134" s="19"/>
      <c r="DP134" s="19"/>
      <c r="DR134" s="3"/>
      <c r="DS134" s="3"/>
      <c r="DT134" s="6"/>
      <c r="DU134" s="8"/>
      <c r="EE134" s="14"/>
      <c r="EF134" s="15"/>
      <c r="EG134" s="13"/>
      <c r="EI134" s="19"/>
      <c r="EJ134" s="19"/>
      <c r="EL134" s="3"/>
      <c r="EM134" s="3"/>
      <c r="EN134" s="6"/>
      <c r="EO134" s="8"/>
      <c r="EY134" s="14"/>
      <c r="EZ134" s="15"/>
      <c r="FA134" s="13"/>
      <c r="FC134" s="19"/>
      <c r="FD134" s="19"/>
      <c r="FF134" s="3"/>
      <c r="FG134" s="3"/>
      <c r="FH134" s="6"/>
      <c r="FI134" s="8"/>
      <c r="FS134" s="14"/>
      <c r="FT134" s="15"/>
      <c r="FU134" s="13"/>
      <c r="FW134" s="19"/>
      <c r="FX134" s="19"/>
      <c r="FZ134" s="3"/>
      <c r="GA134" s="3"/>
      <c r="GB134" s="6"/>
      <c r="GC134" s="8"/>
      <c r="GM134" s="14"/>
      <c r="GN134" s="15"/>
      <c r="GO134" s="13"/>
      <c r="GQ134" s="19"/>
      <c r="GR134" s="19"/>
      <c r="GT134" s="3"/>
      <c r="GU134" s="3"/>
      <c r="GV134" s="6"/>
      <c r="GW134" s="8"/>
      <c r="HG134" s="14"/>
      <c r="HH134" s="15"/>
      <c r="HI134" s="13"/>
      <c r="HK134" s="19"/>
      <c r="HL134" s="19"/>
      <c r="HN134" s="3"/>
      <c r="HO134" s="3"/>
      <c r="HP134" s="6"/>
      <c r="HQ134" s="8"/>
      <c r="IA134" s="14"/>
      <c r="IB134" s="15"/>
      <c r="IC134" s="13"/>
      <c r="IE134" s="19"/>
      <c r="IF134" s="19"/>
      <c r="IH134" s="3"/>
      <c r="II134" s="3"/>
      <c r="IJ134" s="6"/>
      <c r="IK134" s="8"/>
      <c r="IU134" s="14"/>
      <c r="IV134" s="15"/>
      <c r="IW134" s="13"/>
      <c r="IY134" s="19"/>
      <c r="IZ134" s="19"/>
      <c r="JB134" s="3"/>
      <c r="JC134" s="3"/>
      <c r="JD134" s="6"/>
      <c r="JE134" s="8"/>
      <c r="JO134" s="14"/>
      <c r="JP134" s="15"/>
      <c r="JQ134" s="13"/>
      <c r="JS134" s="19"/>
      <c r="JT134" s="19"/>
      <c r="JV134" s="3"/>
      <c r="JW134" s="3"/>
      <c r="JX134" s="6"/>
      <c r="JY134" s="8"/>
      <c r="KI134" s="14"/>
      <c r="KJ134" s="15"/>
      <c r="KK134" s="13"/>
      <c r="KM134" s="19"/>
      <c r="KN134" s="19"/>
      <c r="KP134" s="3"/>
      <c r="KQ134" s="3"/>
      <c r="KR134" s="6"/>
      <c r="KS134" s="8"/>
      <c r="LC134" s="14"/>
      <c r="LD134" s="15"/>
      <c r="LE134" s="13"/>
      <c r="LG134" s="19"/>
      <c r="LH134" s="19"/>
      <c r="LJ134" s="3"/>
      <c r="LK134" s="3"/>
      <c r="LL134" s="6"/>
      <c r="LM134" s="8"/>
      <c r="LW134" s="14"/>
      <c r="LX134" s="15"/>
      <c r="LY134" s="13"/>
      <c r="MA134" s="19"/>
      <c r="MB134" s="19"/>
      <c r="MD134" s="3"/>
      <c r="ME134" s="3"/>
      <c r="MF134" s="6"/>
      <c r="MG134" s="8"/>
      <c r="MQ134" s="14"/>
      <c r="MR134" s="15"/>
      <c r="MS134" s="13"/>
      <c r="MU134" s="19"/>
      <c r="MV134" s="19"/>
      <c r="MX134" s="3"/>
      <c r="MY134" s="3"/>
      <c r="MZ134" s="6"/>
      <c r="NA134" s="8"/>
      <c r="NK134" s="14"/>
      <c r="NL134" s="15"/>
      <c r="NM134" s="13"/>
      <c r="NO134" s="19"/>
      <c r="NP134" s="19"/>
      <c r="NR134" s="3"/>
      <c r="NS134" s="3"/>
      <c r="NT134" s="6"/>
      <c r="NU134" s="8"/>
      <c r="OE134" s="14"/>
      <c r="OF134" s="15"/>
      <c r="OG134" s="13"/>
      <c r="OI134" s="19"/>
      <c r="OJ134" s="19"/>
      <c r="OL134" s="3"/>
      <c r="OM134" s="3"/>
      <c r="ON134" s="6"/>
      <c r="OO134" s="8"/>
      <c r="OY134" s="14"/>
      <c r="OZ134" s="15"/>
      <c r="PA134" s="13"/>
      <c r="PC134" s="19"/>
      <c r="PD134" s="19"/>
    </row>
    <row r="135" spans="1:420" ht="28.5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4">
        <v>105</v>
      </c>
      <c r="P135" s="15">
        <v>98.2</v>
      </c>
      <c r="Q135" s="13" t="s">
        <v>8315</v>
      </c>
      <c r="R135" t="s">
        <v>8316</v>
      </c>
      <c r="S135" s="19">
        <v>41982.887280092589</v>
      </c>
      <c r="T135" s="19">
        <v>42012.887280092589</v>
      </c>
      <c r="V135" s="3"/>
      <c r="W135" s="3"/>
      <c r="X135" s="6"/>
      <c r="Y135" s="8"/>
      <c r="AI135" s="14"/>
      <c r="AJ135" s="15"/>
      <c r="AK135" s="13"/>
      <c r="AM135" s="19"/>
      <c r="AN135" s="19"/>
      <c r="AP135" s="3"/>
      <c r="AQ135" s="3"/>
      <c r="AR135" s="6"/>
      <c r="AS135" s="8"/>
      <c r="BC135" s="14"/>
      <c r="BD135" s="15"/>
      <c r="BE135" s="13"/>
      <c r="BG135" s="19"/>
      <c r="BH135" s="19"/>
      <c r="BJ135" s="3"/>
      <c r="BK135" s="3"/>
      <c r="BL135" s="6"/>
      <c r="BM135" s="8"/>
      <c r="BW135" s="14"/>
      <c r="BX135" s="15"/>
      <c r="BY135" s="13"/>
      <c r="CA135" s="19"/>
      <c r="CB135" s="19"/>
      <c r="CD135" s="3"/>
      <c r="CE135" s="3"/>
      <c r="CF135" s="6"/>
      <c r="CG135" s="8"/>
      <c r="CQ135" s="14"/>
      <c r="CR135" s="15"/>
      <c r="CS135" s="13"/>
      <c r="CU135" s="19"/>
      <c r="CV135" s="19"/>
      <c r="CX135" s="3"/>
      <c r="CY135" s="3"/>
      <c r="CZ135" s="6"/>
      <c r="DA135" s="8"/>
      <c r="DK135" s="14"/>
      <c r="DL135" s="15"/>
      <c r="DM135" s="13"/>
      <c r="DO135" s="19"/>
      <c r="DP135" s="19"/>
      <c r="DR135" s="3"/>
      <c r="DS135" s="3"/>
      <c r="DT135" s="6"/>
      <c r="DU135" s="8"/>
      <c r="EE135" s="14"/>
      <c r="EF135" s="15"/>
      <c r="EG135" s="13"/>
      <c r="EI135" s="19"/>
      <c r="EJ135" s="19"/>
      <c r="EL135" s="3"/>
      <c r="EM135" s="3"/>
      <c r="EN135" s="6"/>
      <c r="EO135" s="8"/>
      <c r="EY135" s="14"/>
      <c r="EZ135" s="15"/>
      <c r="FA135" s="13"/>
      <c r="FC135" s="19"/>
      <c r="FD135" s="19"/>
      <c r="FF135" s="3"/>
      <c r="FG135" s="3"/>
      <c r="FH135" s="6"/>
      <c r="FI135" s="8"/>
      <c r="FS135" s="14"/>
      <c r="FT135" s="15"/>
      <c r="FU135" s="13"/>
      <c r="FW135" s="19"/>
      <c r="FX135" s="19"/>
      <c r="FZ135" s="3"/>
      <c r="GA135" s="3"/>
      <c r="GB135" s="6"/>
      <c r="GC135" s="8"/>
      <c r="GM135" s="14"/>
      <c r="GN135" s="15"/>
      <c r="GO135" s="13"/>
      <c r="GQ135" s="19"/>
      <c r="GR135" s="19"/>
      <c r="GT135" s="3"/>
      <c r="GU135" s="3"/>
      <c r="GV135" s="6"/>
      <c r="GW135" s="8"/>
      <c r="HG135" s="14"/>
      <c r="HH135" s="15"/>
      <c r="HI135" s="13"/>
      <c r="HK135" s="19"/>
      <c r="HL135" s="19"/>
      <c r="HN135" s="3"/>
      <c r="HO135" s="3"/>
      <c r="HP135" s="6"/>
      <c r="HQ135" s="8"/>
      <c r="IA135" s="14"/>
      <c r="IB135" s="15"/>
      <c r="IC135" s="13"/>
      <c r="IE135" s="19"/>
      <c r="IF135" s="19"/>
      <c r="IH135" s="3"/>
      <c r="II135" s="3"/>
      <c r="IJ135" s="6"/>
      <c r="IK135" s="8"/>
      <c r="IU135" s="14"/>
      <c r="IV135" s="15"/>
      <c r="IW135" s="13"/>
      <c r="IY135" s="19"/>
      <c r="IZ135" s="19"/>
      <c r="JB135" s="3"/>
      <c r="JC135" s="3"/>
      <c r="JD135" s="6"/>
      <c r="JE135" s="8"/>
      <c r="JO135" s="14"/>
      <c r="JP135" s="15"/>
      <c r="JQ135" s="13"/>
      <c r="JS135" s="19"/>
      <c r="JT135" s="19"/>
      <c r="JV135" s="3"/>
      <c r="JW135" s="3"/>
      <c r="JX135" s="6"/>
      <c r="JY135" s="8"/>
      <c r="KI135" s="14"/>
      <c r="KJ135" s="15"/>
      <c r="KK135" s="13"/>
      <c r="KM135" s="19"/>
      <c r="KN135" s="19"/>
      <c r="KP135" s="3"/>
      <c r="KQ135" s="3"/>
      <c r="KR135" s="6"/>
      <c r="KS135" s="8"/>
      <c r="LC135" s="14"/>
      <c r="LD135" s="15"/>
      <c r="LE135" s="13"/>
      <c r="LG135" s="19"/>
      <c r="LH135" s="19"/>
      <c r="LJ135" s="3"/>
      <c r="LK135" s="3"/>
      <c r="LL135" s="6"/>
      <c r="LM135" s="8"/>
      <c r="LW135" s="14"/>
      <c r="LX135" s="15"/>
      <c r="LY135" s="13"/>
      <c r="MA135" s="19"/>
      <c r="MB135" s="19"/>
      <c r="MD135" s="3"/>
      <c r="ME135" s="3"/>
      <c r="MF135" s="6"/>
      <c r="MG135" s="8"/>
      <c r="MQ135" s="14"/>
      <c r="MR135" s="15"/>
      <c r="MS135" s="13"/>
      <c r="MU135" s="19"/>
      <c r="MV135" s="19"/>
      <c r="MX135" s="3"/>
      <c r="MY135" s="3"/>
      <c r="MZ135" s="6"/>
      <c r="NA135" s="8"/>
      <c r="NK135" s="14"/>
      <c r="NL135" s="15"/>
      <c r="NM135" s="13"/>
      <c r="NO135" s="19"/>
      <c r="NP135" s="19"/>
      <c r="NR135" s="3"/>
      <c r="NS135" s="3"/>
      <c r="NT135" s="6"/>
      <c r="NU135" s="8"/>
      <c r="OE135" s="14"/>
      <c r="OF135" s="15"/>
      <c r="OG135" s="13"/>
      <c r="OI135" s="19"/>
      <c r="OJ135" s="19"/>
      <c r="OL135" s="3"/>
      <c r="OM135" s="3"/>
      <c r="ON135" s="6"/>
      <c r="OO135" s="8"/>
      <c r="OY135" s="14"/>
      <c r="OZ135" s="15"/>
      <c r="PA135" s="13"/>
      <c r="PC135" s="19"/>
      <c r="PD135" s="19"/>
    </row>
    <row r="136" spans="1:420" ht="42.75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4">
        <v>106</v>
      </c>
      <c r="P136" s="15">
        <v>251.74</v>
      </c>
      <c r="Q136" s="13" t="s">
        <v>8315</v>
      </c>
      <c r="R136" t="s">
        <v>8316</v>
      </c>
      <c r="S136" s="19">
        <v>42614.760937500003</v>
      </c>
      <c r="T136" s="19">
        <v>42644.165972222225</v>
      </c>
      <c r="V136" s="3"/>
      <c r="W136" s="3"/>
      <c r="X136" s="6"/>
      <c r="Y136" s="8"/>
      <c r="AI136" s="14"/>
      <c r="AJ136" s="15"/>
      <c r="AK136" s="13"/>
      <c r="AM136" s="19"/>
      <c r="AN136" s="19"/>
      <c r="AP136" s="3"/>
      <c r="AQ136" s="3"/>
      <c r="AR136" s="6"/>
      <c r="AS136" s="8"/>
      <c r="BC136" s="14"/>
      <c r="BD136" s="15"/>
      <c r="BE136" s="13"/>
      <c r="BG136" s="19"/>
      <c r="BH136" s="19"/>
      <c r="BJ136" s="3"/>
      <c r="BK136" s="3"/>
      <c r="BL136" s="6"/>
      <c r="BM136" s="8"/>
      <c r="BW136" s="14"/>
      <c r="BX136" s="15"/>
      <c r="BY136" s="13"/>
      <c r="CA136" s="19"/>
      <c r="CB136" s="19"/>
      <c r="CD136" s="3"/>
      <c r="CE136" s="3"/>
      <c r="CF136" s="6"/>
      <c r="CG136" s="8"/>
      <c r="CQ136" s="14"/>
      <c r="CR136" s="15"/>
      <c r="CS136" s="13"/>
      <c r="CU136" s="19"/>
      <c r="CV136" s="19"/>
      <c r="CX136" s="3"/>
      <c r="CY136" s="3"/>
      <c r="CZ136" s="6"/>
      <c r="DA136" s="8"/>
      <c r="DK136" s="14"/>
      <c r="DL136" s="15"/>
      <c r="DM136" s="13"/>
      <c r="DO136" s="19"/>
      <c r="DP136" s="19"/>
      <c r="DR136" s="3"/>
      <c r="DS136" s="3"/>
      <c r="DT136" s="6"/>
      <c r="DU136" s="8"/>
      <c r="EE136" s="14"/>
      <c r="EF136" s="15"/>
      <c r="EG136" s="13"/>
      <c r="EI136" s="19"/>
      <c r="EJ136" s="19"/>
      <c r="EL136" s="3"/>
      <c r="EM136" s="3"/>
      <c r="EN136" s="6"/>
      <c r="EO136" s="8"/>
      <c r="EY136" s="14"/>
      <c r="EZ136" s="15"/>
      <c r="FA136" s="13"/>
      <c r="FC136" s="19"/>
      <c r="FD136" s="19"/>
      <c r="FF136" s="3"/>
      <c r="FG136" s="3"/>
      <c r="FH136" s="6"/>
      <c r="FI136" s="8"/>
      <c r="FS136" s="14"/>
      <c r="FT136" s="15"/>
      <c r="FU136" s="13"/>
      <c r="FW136" s="19"/>
      <c r="FX136" s="19"/>
      <c r="FZ136" s="3"/>
      <c r="GA136" s="3"/>
      <c r="GB136" s="6"/>
      <c r="GC136" s="8"/>
      <c r="GM136" s="14"/>
      <c r="GN136" s="15"/>
      <c r="GO136" s="13"/>
      <c r="GQ136" s="19"/>
      <c r="GR136" s="19"/>
      <c r="GT136" s="3"/>
      <c r="GU136" s="3"/>
      <c r="GV136" s="6"/>
      <c r="GW136" s="8"/>
      <c r="HG136" s="14"/>
      <c r="HH136" s="15"/>
      <c r="HI136" s="13"/>
      <c r="HK136" s="19"/>
      <c r="HL136" s="19"/>
      <c r="HN136" s="3"/>
      <c r="HO136" s="3"/>
      <c r="HP136" s="6"/>
      <c r="HQ136" s="8"/>
      <c r="IA136" s="14"/>
      <c r="IB136" s="15"/>
      <c r="IC136" s="13"/>
      <c r="IE136" s="19"/>
      <c r="IF136" s="19"/>
      <c r="IH136" s="3"/>
      <c r="II136" s="3"/>
      <c r="IJ136" s="6"/>
      <c r="IK136" s="8"/>
      <c r="IU136" s="14"/>
      <c r="IV136" s="15"/>
      <c r="IW136" s="13"/>
      <c r="IY136" s="19"/>
      <c r="IZ136" s="19"/>
      <c r="JB136" s="3"/>
      <c r="JC136" s="3"/>
      <c r="JD136" s="6"/>
      <c r="JE136" s="8"/>
      <c r="JO136" s="14"/>
      <c r="JP136" s="15"/>
      <c r="JQ136" s="13"/>
      <c r="JS136" s="19"/>
      <c r="JT136" s="19"/>
      <c r="JV136" s="3"/>
      <c r="JW136" s="3"/>
      <c r="JX136" s="6"/>
      <c r="JY136" s="8"/>
      <c r="KI136" s="14"/>
      <c r="KJ136" s="15"/>
      <c r="KK136" s="13"/>
      <c r="KM136" s="19"/>
      <c r="KN136" s="19"/>
      <c r="KP136" s="3"/>
      <c r="KQ136" s="3"/>
      <c r="KR136" s="6"/>
      <c r="KS136" s="8"/>
      <c r="LC136" s="14"/>
      <c r="LD136" s="15"/>
      <c r="LE136" s="13"/>
      <c r="LG136" s="19"/>
      <c r="LH136" s="19"/>
      <c r="LJ136" s="3"/>
      <c r="LK136" s="3"/>
      <c r="LL136" s="6"/>
      <c r="LM136" s="8"/>
      <c r="LW136" s="14"/>
      <c r="LX136" s="15"/>
      <c r="LY136" s="13"/>
      <c r="MA136" s="19"/>
      <c r="MB136" s="19"/>
      <c r="MD136" s="3"/>
      <c r="ME136" s="3"/>
      <c r="MF136" s="6"/>
      <c r="MG136" s="8"/>
      <c r="MQ136" s="14"/>
      <c r="MR136" s="15"/>
      <c r="MS136" s="13"/>
      <c r="MU136" s="19"/>
      <c r="MV136" s="19"/>
      <c r="MX136" s="3"/>
      <c r="MY136" s="3"/>
      <c r="MZ136" s="6"/>
      <c r="NA136" s="8"/>
      <c r="NK136" s="14"/>
      <c r="NL136" s="15"/>
      <c r="NM136" s="13"/>
      <c r="NO136" s="19"/>
      <c r="NP136" s="19"/>
      <c r="NR136" s="3"/>
      <c r="NS136" s="3"/>
      <c r="NT136" s="6"/>
      <c r="NU136" s="8"/>
      <c r="OE136" s="14"/>
      <c r="OF136" s="15"/>
      <c r="OG136" s="13"/>
      <c r="OI136" s="19"/>
      <c r="OJ136" s="19"/>
      <c r="OL136" s="3"/>
      <c r="OM136" s="3"/>
      <c r="ON136" s="6"/>
      <c r="OO136" s="8"/>
      <c r="OY136" s="14"/>
      <c r="OZ136" s="15"/>
      <c r="PA136" s="13"/>
      <c r="PC136" s="19"/>
      <c r="PD136" s="19"/>
    </row>
    <row r="137" spans="1:420" ht="42.7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4">
        <v>109</v>
      </c>
      <c r="P137" s="15">
        <v>74.819999999999993</v>
      </c>
      <c r="Q137" s="13" t="s">
        <v>8315</v>
      </c>
      <c r="R137" t="s">
        <v>8316</v>
      </c>
      <c r="S137" s="19">
        <v>42303.672662037032</v>
      </c>
      <c r="T137" s="19">
        <v>42338.714328703703</v>
      </c>
      <c r="V137" s="3"/>
      <c r="W137" s="3"/>
      <c r="X137" s="6"/>
      <c r="Y137" s="8"/>
      <c r="AI137" s="14"/>
      <c r="AJ137" s="15"/>
      <c r="AK137" s="13"/>
      <c r="AM137" s="19"/>
      <c r="AN137" s="19"/>
      <c r="AP137" s="3"/>
      <c r="AQ137" s="3"/>
      <c r="AR137" s="6"/>
      <c r="AS137" s="8"/>
      <c r="BC137" s="14"/>
      <c r="BD137" s="15"/>
      <c r="BE137" s="13"/>
      <c r="BG137" s="19"/>
      <c r="BH137" s="19"/>
      <c r="BJ137" s="3"/>
      <c r="BK137" s="3"/>
      <c r="BL137" s="6"/>
      <c r="BM137" s="8"/>
      <c r="BW137" s="14"/>
      <c r="BX137" s="15"/>
      <c r="BY137" s="13"/>
      <c r="CA137" s="19"/>
      <c r="CB137" s="19"/>
      <c r="CD137" s="3"/>
      <c r="CE137" s="3"/>
      <c r="CF137" s="6"/>
      <c r="CG137" s="8"/>
      <c r="CQ137" s="14"/>
      <c r="CR137" s="15"/>
      <c r="CS137" s="13"/>
      <c r="CU137" s="19"/>
      <c r="CV137" s="19"/>
      <c r="CX137" s="3"/>
      <c r="CY137" s="3"/>
      <c r="CZ137" s="6"/>
      <c r="DA137" s="8"/>
      <c r="DK137" s="14"/>
      <c r="DL137" s="15"/>
      <c r="DM137" s="13"/>
      <c r="DO137" s="19"/>
      <c r="DP137" s="19"/>
      <c r="DR137" s="3"/>
      <c r="DS137" s="3"/>
      <c r="DT137" s="6"/>
      <c r="DU137" s="8"/>
      <c r="EE137" s="14"/>
      <c r="EF137" s="15"/>
      <c r="EG137" s="13"/>
      <c r="EI137" s="19"/>
      <c r="EJ137" s="19"/>
      <c r="EL137" s="3"/>
      <c r="EM137" s="3"/>
      <c r="EN137" s="6"/>
      <c r="EO137" s="8"/>
      <c r="EY137" s="14"/>
      <c r="EZ137" s="15"/>
      <c r="FA137" s="13"/>
      <c r="FC137" s="19"/>
      <c r="FD137" s="19"/>
      <c r="FF137" s="3"/>
      <c r="FG137" s="3"/>
      <c r="FH137" s="6"/>
      <c r="FI137" s="8"/>
      <c r="FS137" s="14"/>
      <c r="FT137" s="15"/>
      <c r="FU137" s="13"/>
      <c r="FW137" s="19"/>
      <c r="FX137" s="19"/>
      <c r="FZ137" s="3"/>
      <c r="GA137" s="3"/>
      <c r="GB137" s="6"/>
      <c r="GC137" s="8"/>
      <c r="GM137" s="14"/>
      <c r="GN137" s="15"/>
      <c r="GO137" s="13"/>
      <c r="GQ137" s="19"/>
      <c r="GR137" s="19"/>
      <c r="GT137" s="3"/>
      <c r="GU137" s="3"/>
      <c r="GV137" s="6"/>
      <c r="GW137" s="8"/>
      <c r="HG137" s="14"/>
      <c r="HH137" s="15"/>
      <c r="HI137" s="13"/>
      <c r="HK137" s="19"/>
      <c r="HL137" s="19"/>
      <c r="HN137" s="3"/>
      <c r="HO137" s="3"/>
      <c r="HP137" s="6"/>
      <c r="HQ137" s="8"/>
      <c r="IA137" s="14"/>
      <c r="IB137" s="15"/>
      <c r="IC137" s="13"/>
      <c r="IE137" s="19"/>
      <c r="IF137" s="19"/>
      <c r="IH137" s="3"/>
      <c r="II137" s="3"/>
      <c r="IJ137" s="6"/>
      <c r="IK137" s="8"/>
      <c r="IU137" s="14"/>
      <c r="IV137" s="15"/>
      <c r="IW137" s="13"/>
      <c r="IY137" s="19"/>
      <c r="IZ137" s="19"/>
      <c r="JB137" s="3"/>
      <c r="JC137" s="3"/>
      <c r="JD137" s="6"/>
      <c r="JE137" s="8"/>
      <c r="JO137" s="14"/>
      <c r="JP137" s="15"/>
      <c r="JQ137" s="13"/>
      <c r="JS137" s="19"/>
      <c r="JT137" s="19"/>
      <c r="JV137" s="3"/>
      <c r="JW137" s="3"/>
      <c r="JX137" s="6"/>
      <c r="JY137" s="8"/>
      <c r="KI137" s="14"/>
      <c r="KJ137" s="15"/>
      <c r="KK137" s="13"/>
      <c r="KM137" s="19"/>
      <c r="KN137" s="19"/>
      <c r="KP137" s="3"/>
      <c r="KQ137" s="3"/>
      <c r="KR137" s="6"/>
      <c r="KS137" s="8"/>
      <c r="LC137" s="14"/>
      <c r="LD137" s="15"/>
      <c r="LE137" s="13"/>
      <c r="LG137" s="19"/>
      <c r="LH137" s="19"/>
      <c r="LJ137" s="3"/>
      <c r="LK137" s="3"/>
      <c r="LL137" s="6"/>
      <c r="LM137" s="8"/>
      <c r="LW137" s="14"/>
      <c r="LX137" s="15"/>
      <c r="LY137" s="13"/>
      <c r="MA137" s="19"/>
      <c r="MB137" s="19"/>
      <c r="MD137" s="3"/>
      <c r="ME137" s="3"/>
      <c r="MF137" s="6"/>
      <c r="MG137" s="8"/>
      <c r="MQ137" s="14"/>
      <c r="MR137" s="15"/>
      <c r="MS137" s="13"/>
      <c r="MU137" s="19"/>
      <c r="MV137" s="19"/>
      <c r="MX137" s="3"/>
      <c r="MY137" s="3"/>
      <c r="MZ137" s="6"/>
      <c r="NA137" s="8"/>
      <c r="NK137" s="14"/>
      <c r="NL137" s="15"/>
      <c r="NM137" s="13"/>
      <c r="NO137" s="19"/>
      <c r="NP137" s="19"/>
      <c r="NR137" s="3"/>
      <c r="NS137" s="3"/>
      <c r="NT137" s="6"/>
      <c r="NU137" s="8"/>
      <c r="OE137" s="14"/>
      <c r="OF137" s="15"/>
      <c r="OG137" s="13"/>
      <c r="OI137" s="19"/>
      <c r="OJ137" s="19"/>
      <c r="OL137" s="3"/>
      <c r="OM137" s="3"/>
      <c r="ON137" s="6"/>
      <c r="OO137" s="8"/>
      <c r="OY137" s="14"/>
      <c r="OZ137" s="15"/>
      <c r="PA137" s="13"/>
      <c r="PC137" s="19"/>
      <c r="PD137" s="19"/>
    </row>
    <row r="138" spans="1:420" ht="42.7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4">
        <v>100</v>
      </c>
      <c r="P138" s="15">
        <v>67.650000000000006</v>
      </c>
      <c r="Q138" s="13" t="s">
        <v>8315</v>
      </c>
      <c r="R138" t="s">
        <v>8316</v>
      </c>
      <c r="S138" s="19">
        <v>42171.725416666668</v>
      </c>
      <c r="T138" s="19">
        <v>42201.725416666668</v>
      </c>
      <c r="V138" s="3"/>
      <c r="W138" s="3"/>
      <c r="X138" s="6"/>
      <c r="Y138" s="8"/>
      <c r="AI138" s="14"/>
      <c r="AJ138" s="15"/>
      <c r="AK138" s="13"/>
      <c r="AM138" s="19"/>
      <c r="AN138" s="19"/>
      <c r="AP138" s="3"/>
      <c r="AQ138" s="3"/>
      <c r="AR138" s="6"/>
      <c r="AS138" s="8"/>
      <c r="BC138" s="14"/>
      <c r="BD138" s="15"/>
      <c r="BE138" s="13"/>
      <c r="BG138" s="19"/>
      <c r="BH138" s="19"/>
      <c r="BJ138" s="3"/>
      <c r="BK138" s="3"/>
      <c r="BL138" s="6"/>
      <c r="BM138" s="8"/>
      <c r="BW138" s="14"/>
      <c r="BX138" s="15"/>
      <c r="BY138" s="13"/>
      <c r="CA138" s="19"/>
      <c r="CB138" s="19"/>
      <c r="CD138" s="3"/>
      <c r="CE138" s="3"/>
      <c r="CF138" s="6"/>
      <c r="CG138" s="8"/>
      <c r="CQ138" s="14"/>
      <c r="CR138" s="15"/>
      <c r="CS138" s="13"/>
      <c r="CU138" s="19"/>
      <c r="CV138" s="19"/>
      <c r="CX138" s="3"/>
      <c r="CY138" s="3"/>
      <c r="CZ138" s="6"/>
      <c r="DA138" s="8"/>
      <c r="DK138" s="14"/>
      <c r="DL138" s="15"/>
      <c r="DM138" s="13"/>
      <c r="DO138" s="19"/>
      <c r="DP138" s="19"/>
      <c r="DR138" s="3"/>
      <c r="DS138" s="3"/>
      <c r="DT138" s="6"/>
      <c r="DU138" s="8"/>
      <c r="EE138" s="14"/>
      <c r="EF138" s="15"/>
      <c r="EG138" s="13"/>
      <c r="EI138" s="19"/>
      <c r="EJ138" s="19"/>
      <c r="EL138" s="3"/>
      <c r="EM138" s="3"/>
      <c r="EN138" s="6"/>
      <c r="EO138" s="8"/>
      <c r="EY138" s="14"/>
      <c r="EZ138" s="15"/>
      <c r="FA138" s="13"/>
      <c r="FC138" s="19"/>
      <c r="FD138" s="19"/>
      <c r="FF138" s="3"/>
      <c r="FG138" s="3"/>
      <c r="FH138" s="6"/>
      <c r="FI138" s="8"/>
      <c r="FS138" s="14"/>
      <c r="FT138" s="15"/>
      <c r="FU138" s="13"/>
      <c r="FW138" s="19"/>
      <c r="FX138" s="19"/>
      <c r="FZ138" s="3"/>
      <c r="GA138" s="3"/>
      <c r="GB138" s="6"/>
      <c r="GC138" s="8"/>
      <c r="GM138" s="14"/>
      <c r="GN138" s="15"/>
      <c r="GO138" s="13"/>
      <c r="GQ138" s="19"/>
      <c r="GR138" s="19"/>
      <c r="GT138" s="3"/>
      <c r="GU138" s="3"/>
      <c r="GV138" s="6"/>
      <c r="GW138" s="8"/>
      <c r="HG138" s="14"/>
      <c r="HH138" s="15"/>
      <c r="HI138" s="13"/>
      <c r="HK138" s="19"/>
      <c r="HL138" s="19"/>
      <c r="HN138" s="3"/>
      <c r="HO138" s="3"/>
      <c r="HP138" s="6"/>
      <c r="HQ138" s="8"/>
      <c r="IA138" s="14"/>
      <c r="IB138" s="15"/>
      <c r="IC138" s="13"/>
      <c r="IE138" s="19"/>
      <c r="IF138" s="19"/>
      <c r="IH138" s="3"/>
      <c r="II138" s="3"/>
      <c r="IJ138" s="6"/>
      <c r="IK138" s="8"/>
      <c r="IU138" s="14"/>
      <c r="IV138" s="15"/>
      <c r="IW138" s="13"/>
      <c r="IY138" s="19"/>
      <c r="IZ138" s="19"/>
      <c r="JB138" s="3"/>
      <c r="JC138" s="3"/>
      <c r="JD138" s="6"/>
      <c r="JE138" s="8"/>
      <c r="JO138" s="14"/>
      <c r="JP138" s="15"/>
      <c r="JQ138" s="13"/>
      <c r="JS138" s="19"/>
      <c r="JT138" s="19"/>
      <c r="JV138" s="3"/>
      <c r="JW138" s="3"/>
      <c r="JX138" s="6"/>
      <c r="JY138" s="8"/>
      <c r="KI138" s="14"/>
      <c r="KJ138" s="15"/>
      <c r="KK138" s="13"/>
      <c r="KM138" s="19"/>
      <c r="KN138" s="19"/>
      <c r="KP138" s="3"/>
      <c r="KQ138" s="3"/>
      <c r="KR138" s="6"/>
      <c r="KS138" s="8"/>
      <c r="LC138" s="14"/>
      <c r="LD138" s="15"/>
      <c r="LE138" s="13"/>
      <c r="LG138" s="19"/>
      <c r="LH138" s="19"/>
      <c r="LJ138" s="3"/>
      <c r="LK138" s="3"/>
      <c r="LL138" s="6"/>
      <c r="LM138" s="8"/>
      <c r="LW138" s="14"/>
      <c r="LX138" s="15"/>
      <c r="LY138" s="13"/>
      <c r="MA138" s="19"/>
      <c r="MB138" s="19"/>
      <c r="MD138" s="3"/>
      <c r="ME138" s="3"/>
      <c r="MF138" s="6"/>
      <c r="MG138" s="8"/>
      <c r="MQ138" s="14"/>
      <c r="MR138" s="15"/>
      <c r="MS138" s="13"/>
      <c r="MU138" s="19"/>
      <c r="MV138" s="19"/>
      <c r="MX138" s="3"/>
      <c r="MY138" s="3"/>
      <c r="MZ138" s="6"/>
      <c r="NA138" s="8"/>
      <c r="NK138" s="14"/>
      <c r="NL138" s="15"/>
      <c r="NM138" s="13"/>
      <c r="NO138" s="19"/>
      <c r="NP138" s="19"/>
      <c r="NR138" s="3"/>
      <c r="NS138" s="3"/>
      <c r="NT138" s="6"/>
      <c r="NU138" s="8"/>
      <c r="OE138" s="14"/>
      <c r="OF138" s="15"/>
      <c r="OG138" s="13"/>
      <c r="OI138" s="19"/>
      <c r="OJ138" s="19"/>
      <c r="OL138" s="3"/>
      <c r="OM138" s="3"/>
      <c r="ON138" s="6"/>
      <c r="OO138" s="8"/>
      <c r="OY138" s="14"/>
      <c r="OZ138" s="15"/>
      <c r="PA138" s="13"/>
      <c r="PC138" s="19"/>
      <c r="PD138" s="19"/>
    </row>
    <row r="139" spans="1:420" ht="28.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4">
        <v>103</v>
      </c>
      <c r="P139" s="15">
        <v>93.81</v>
      </c>
      <c r="Q139" s="13" t="s">
        <v>8315</v>
      </c>
      <c r="R139" t="s">
        <v>8316</v>
      </c>
      <c r="S139" s="19">
        <v>41964.315532407403</v>
      </c>
      <c r="T139" s="19">
        <v>41995.166666666672</v>
      </c>
      <c r="V139" s="3"/>
      <c r="W139" s="3"/>
      <c r="X139" s="6"/>
      <c r="Y139" s="8"/>
      <c r="AI139" s="14"/>
      <c r="AJ139" s="15"/>
      <c r="AK139" s="13"/>
      <c r="AM139" s="19"/>
      <c r="AN139" s="19"/>
      <c r="AP139" s="3"/>
      <c r="AQ139" s="3"/>
      <c r="AR139" s="6"/>
      <c r="AS139" s="8"/>
      <c r="BC139" s="14"/>
      <c r="BD139" s="15"/>
      <c r="BE139" s="13"/>
      <c r="BG139" s="19"/>
      <c r="BH139" s="19"/>
      <c r="BJ139" s="3"/>
      <c r="BK139" s="3"/>
      <c r="BL139" s="6"/>
      <c r="BM139" s="8"/>
      <c r="BW139" s="14"/>
      <c r="BX139" s="15"/>
      <c r="BY139" s="13"/>
      <c r="CA139" s="19"/>
      <c r="CB139" s="19"/>
      <c r="CD139" s="3"/>
      <c r="CE139" s="3"/>
      <c r="CF139" s="6"/>
      <c r="CG139" s="8"/>
      <c r="CQ139" s="14"/>
      <c r="CR139" s="15"/>
      <c r="CS139" s="13"/>
      <c r="CU139" s="19"/>
      <c r="CV139" s="19"/>
      <c r="CX139" s="3"/>
      <c r="CY139" s="3"/>
      <c r="CZ139" s="6"/>
      <c r="DA139" s="8"/>
      <c r="DK139" s="14"/>
      <c r="DL139" s="15"/>
      <c r="DM139" s="13"/>
      <c r="DO139" s="19"/>
      <c r="DP139" s="19"/>
      <c r="DR139" s="3"/>
      <c r="DS139" s="3"/>
      <c r="DT139" s="6"/>
      <c r="DU139" s="8"/>
      <c r="EE139" s="14"/>
      <c r="EF139" s="15"/>
      <c r="EG139" s="13"/>
      <c r="EI139" s="19"/>
      <c r="EJ139" s="19"/>
      <c r="EL139" s="3"/>
      <c r="EM139" s="3"/>
      <c r="EN139" s="6"/>
      <c r="EO139" s="8"/>
      <c r="EY139" s="14"/>
      <c r="EZ139" s="15"/>
      <c r="FA139" s="13"/>
      <c r="FC139" s="19"/>
      <c r="FD139" s="19"/>
      <c r="FF139" s="3"/>
      <c r="FG139" s="3"/>
      <c r="FH139" s="6"/>
      <c r="FI139" s="8"/>
      <c r="FS139" s="14"/>
      <c r="FT139" s="15"/>
      <c r="FU139" s="13"/>
      <c r="FW139" s="19"/>
      <c r="FX139" s="19"/>
      <c r="FZ139" s="3"/>
      <c r="GA139" s="3"/>
      <c r="GB139" s="6"/>
      <c r="GC139" s="8"/>
      <c r="GM139" s="14"/>
      <c r="GN139" s="15"/>
      <c r="GO139" s="13"/>
      <c r="GQ139" s="19"/>
      <c r="GR139" s="19"/>
      <c r="GT139" s="3"/>
      <c r="GU139" s="3"/>
      <c r="GV139" s="6"/>
      <c r="GW139" s="8"/>
      <c r="HG139" s="14"/>
      <c r="HH139" s="15"/>
      <c r="HI139" s="13"/>
      <c r="HK139" s="19"/>
      <c r="HL139" s="19"/>
      <c r="HN139" s="3"/>
      <c r="HO139" s="3"/>
      <c r="HP139" s="6"/>
      <c r="HQ139" s="8"/>
      <c r="IA139" s="14"/>
      <c r="IB139" s="15"/>
      <c r="IC139" s="13"/>
      <c r="IE139" s="19"/>
      <c r="IF139" s="19"/>
      <c r="IH139" s="3"/>
      <c r="II139" s="3"/>
      <c r="IJ139" s="6"/>
      <c r="IK139" s="8"/>
      <c r="IU139" s="14"/>
      <c r="IV139" s="15"/>
      <c r="IW139" s="13"/>
      <c r="IY139" s="19"/>
      <c r="IZ139" s="19"/>
      <c r="JB139" s="3"/>
      <c r="JC139" s="3"/>
      <c r="JD139" s="6"/>
      <c r="JE139" s="8"/>
      <c r="JO139" s="14"/>
      <c r="JP139" s="15"/>
      <c r="JQ139" s="13"/>
      <c r="JS139" s="19"/>
      <c r="JT139" s="19"/>
      <c r="JV139" s="3"/>
      <c r="JW139" s="3"/>
      <c r="JX139" s="6"/>
      <c r="JY139" s="8"/>
      <c r="KI139" s="14"/>
      <c r="KJ139" s="15"/>
      <c r="KK139" s="13"/>
      <c r="KM139" s="19"/>
      <c r="KN139" s="19"/>
      <c r="KP139" s="3"/>
      <c r="KQ139" s="3"/>
      <c r="KR139" s="6"/>
      <c r="KS139" s="8"/>
      <c r="LC139" s="14"/>
      <c r="LD139" s="15"/>
      <c r="LE139" s="13"/>
      <c r="LG139" s="19"/>
      <c r="LH139" s="19"/>
      <c r="LJ139" s="3"/>
      <c r="LK139" s="3"/>
      <c r="LL139" s="6"/>
      <c r="LM139" s="8"/>
      <c r="LW139" s="14"/>
      <c r="LX139" s="15"/>
      <c r="LY139" s="13"/>
      <c r="MA139" s="19"/>
      <c r="MB139" s="19"/>
      <c r="MD139" s="3"/>
      <c r="ME139" s="3"/>
      <c r="MF139" s="6"/>
      <c r="MG139" s="8"/>
      <c r="MQ139" s="14"/>
      <c r="MR139" s="15"/>
      <c r="MS139" s="13"/>
      <c r="MU139" s="19"/>
      <c r="MV139" s="19"/>
      <c r="MX139" s="3"/>
      <c r="MY139" s="3"/>
      <c r="MZ139" s="6"/>
      <c r="NA139" s="8"/>
      <c r="NK139" s="14"/>
      <c r="NL139" s="15"/>
      <c r="NM139" s="13"/>
      <c r="NO139" s="19"/>
      <c r="NP139" s="19"/>
      <c r="NR139" s="3"/>
      <c r="NS139" s="3"/>
      <c r="NT139" s="6"/>
      <c r="NU139" s="8"/>
      <c r="OE139" s="14"/>
      <c r="OF139" s="15"/>
      <c r="OG139" s="13"/>
      <c r="OI139" s="19"/>
      <c r="OJ139" s="19"/>
      <c r="OL139" s="3"/>
      <c r="OM139" s="3"/>
      <c r="ON139" s="6"/>
      <c r="OO139" s="8"/>
      <c r="OY139" s="14"/>
      <c r="OZ139" s="15"/>
      <c r="PA139" s="13"/>
      <c r="PC139" s="19"/>
      <c r="PD139" s="19"/>
    </row>
    <row r="140" spans="1:420" ht="28.5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4">
        <v>112</v>
      </c>
      <c r="P140" s="15">
        <v>41.24</v>
      </c>
      <c r="Q140" s="13" t="s">
        <v>8315</v>
      </c>
      <c r="R140" t="s">
        <v>8316</v>
      </c>
      <c r="S140" s="19">
        <v>42284.516064814816</v>
      </c>
      <c r="T140" s="19">
        <v>42307.875</v>
      </c>
      <c r="V140" s="3"/>
      <c r="W140" s="3"/>
      <c r="X140" s="6"/>
      <c r="Y140" s="8"/>
      <c r="AI140" s="14"/>
      <c r="AJ140" s="15"/>
      <c r="AK140" s="13"/>
      <c r="AM140" s="19"/>
      <c r="AN140" s="19"/>
      <c r="AP140" s="3"/>
      <c r="AQ140" s="3"/>
      <c r="AR140" s="6"/>
      <c r="AS140" s="8"/>
      <c r="BC140" s="14"/>
      <c r="BD140" s="15"/>
      <c r="BE140" s="13"/>
      <c r="BG140" s="19"/>
      <c r="BH140" s="19"/>
      <c r="BJ140" s="3"/>
      <c r="BK140" s="3"/>
      <c r="BL140" s="6"/>
      <c r="BM140" s="8"/>
      <c r="BW140" s="14"/>
      <c r="BX140" s="15"/>
      <c r="BY140" s="13"/>
      <c r="CA140" s="19"/>
      <c r="CB140" s="19"/>
      <c r="CD140" s="3"/>
      <c r="CE140" s="3"/>
      <c r="CF140" s="6"/>
      <c r="CG140" s="8"/>
      <c r="CQ140" s="14"/>
      <c r="CR140" s="15"/>
      <c r="CS140" s="13"/>
      <c r="CU140" s="19"/>
      <c r="CV140" s="19"/>
      <c r="CX140" s="3"/>
      <c r="CY140" s="3"/>
      <c r="CZ140" s="6"/>
      <c r="DA140" s="8"/>
      <c r="DK140" s="14"/>
      <c r="DL140" s="15"/>
      <c r="DM140" s="13"/>
      <c r="DO140" s="19"/>
      <c r="DP140" s="19"/>
      <c r="DR140" s="3"/>
      <c r="DS140" s="3"/>
      <c r="DT140" s="6"/>
      <c r="DU140" s="8"/>
      <c r="EE140" s="14"/>
      <c r="EF140" s="15"/>
      <c r="EG140" s="13"/>
      <c r="EI140" s="19"/>
      <c r="EJ140" s="19"/>
      <c r="EL140" s="3"/>
      <c r="EM140" s="3"/>
      <c r="EN140" s="6"/>
      <c r="EO140" s="8"/>
      <c r="EY140" s="14"/>
      <c r="EZ140" s="15"/>
      <c r="FA140" s="13"/>
      <c r="FC140" s="19"/>
      <c r="FD140" s="19"/>
      <c r="FF140" s="3"/>
      <c r="FG140" s="3"/>
      <c r="FH140" s="6"/>
      <c r="FI140" s="8"/>
      <c r="FS140" s="14"/>
      <c r="FT140" s="15"/>
      <c r="FU140" s="13"/>
      <c r="FW140" s="19"/>
      <c r="FX140" s="19"/>
      <c r="FZ140" s="3"/>
      <c r="GA140" s="3"/>
      <c r="GB140" s="6"/>
      <c r="GC140" s="8"/>
      <c r="GM140" s="14"/>
      <c r="GN140" s="15"/>
      <c r="GO140" s="13"/>
      <c r="GQ140" s="19"/>
      <c r="GR140" s="19"/>
      <c r="GT140" s="3"/>
      <c r="GU140" s="3"/>
      <c r="GV140" s="6"/>
      <c r="GW140" s="8"/>
      <c r="HG140" s="14"/>
      <c r="HH140" s="15"/>
      <c r="HI140" s="13"/>
      <c r="HK140" s="19"/>
      <c r="HL140" s="19"/>
      <c r="HN140" s="3"/>
      <c r="HO140" s="3"/>
      <c r="HP140" s="6"/>
      <c r="HQ140" s="8"/>
      <c r="IA140" s="14"/>
      <c r="IB140" s="15"/>
      <c r="IC140" s="13"/>
      <c r="IE140" s="19"/>
      <c r="IF140" s="19"/>
      <c r="IH140" s="3"/>
      <c r="II140" s="3"/>
      <c r="IJ140" s="6"/>
      <c r="IK140" s="8"/>
      <c r="IU140" s="14"/>
      <c r="IV140" s="15"/>
      <c r="IW140" s="13"/>
      <c r="IY140" s="19"/>
      <c r="IZ140" s="19"/>
      <c r="JB140" s="3"/>
      <c r="JC140" s="3"/>
      <c r="JD140" s="6"/>
      <c r="JE140" s="8"/>
      <c r="JO140" s="14"/>
      <c r="JP140" s="15"/>
      <c r="JQ140" s="13"/>
      <c r="JS140" s="19"/>
      <c r="JT140" s="19"/>
      <c r="JV140" s="3"/>
      <c r="JW140" s="3"/>
      <c r="JX140" s="6"/>
      <c r="JY140" s="8"/>
      <c r="KI140" s="14"/>
      <c r="KJ140" s="15"/>
      <c r="KK140" s="13"/>
      <c r="KM140" s="19"/>
      <c r="KN140" s="19"/>
      <c r="KP140" s="3"/>
      <c r="KQ140" s="3"/>
      <c r="KR140" s="6"/>
      <c r="KS140" s="8"/>
      <c r="LC140" s="14"/>
      <c r="LD140" s="15"/>
      <c r="LE140" s="13"/>
      <c r="LG140" s="19"/>
      <c r="LH140" s="19"/>
      <c r="LJ140" s="3"/>
      <c r="LK140" s="3"/>
      <c r="LL140" s="6"/>
      <c r="LM140" s="8"/>
      <c r="LW140" s="14"/>
      <c r="LX140" s="15"/>
      <c r="LY140" s="13"/>
      <c r="MA140" s="19"/>
      <c r="MB140" s="19"/>
      <c r="MD140" s="3"/>
      <c r="ME140" s="3"/>
      <c r="MF140" s="6"/>
      <c r="MG140" s="8"/>
      <c r="MQ140" s="14"/>
      <c r="MR140" s="15"/>
      <c r="MS140" s="13"/>
      <c r="MU140" s="19"/>
      <c r="MV140" s="19"/>
      <c r="MX140" s="3"/>
      <c r="MY140" s="3"/>
      <c r="MZ140" s="6"/>
      <c r="NA140" s="8"/>
      <c r="NK140" s="14"/>
      <c r="NL140" s="15"/>
      <c r="NM140" s="13"/>
      <c r="NO140" s="19"/>
      <c r="NP140" s="19"/>
      <c r="NR140" s="3"/>
      <c r="NS140" s="3"/>
      <c r="NT140" s="6"/>
      <c r="NU140" s="8"/>
      <c r="OE140" s="14"/>
      <c r="OF140" s="15"/>
      <c r="OG140" s="13"/>
      <c r="OI140" s="19"/>
      <c r="OJ140" s="19"/>
      <c r="OL140" s="3"/>
      <c r="OM140" s="3"/>
      <c r="ON140" s="6"/>
      <c r="OO140" s="8"/>
      <c r="OY140" s="14"/>
      <c r="OZ140" s="15"/>
      <c r="PA140" s="13"/>
      <c r="PC140" s="19"/>
      <c r="PD140" s="19"/>
    </row>
    <row r="141" spans="1:420" ht="28.5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4">
        <v>103</v>
      </c>
      <c r="P141" s="15">
        <v>52.55</v>
      </c>
      <c r="Q141" s="13" t="s">
        <v>8315</v>
      </c>
      <c r="R141" t="s">
        <v>8316</v>
      </c>
      <c r="S141" s="19">
        <v>42016.800208333334</v>
      </c>
      <c r="T141" s="19">
        <v>42032.916666666672</v>
      </c>
      <c r="V141" s="3"/>
      <c r="W141" s="3"/>
      <c r="X141" s="6"/>
      <c r="Y141" s="8"/>
      <c r="AI141" s="14"/>
      <c r="AJ141" s="15"/>
      <c r="AK141" s="13"/>
      <c r="AM141" s="19"/>
      <c r="AN141" s="19"/>
      <c r="AP141" s="3"/>
      <c r="AQ141" s="3"/>
      <c r="AR141" s="6"/>
      <c r="AS141" s="8"/>
      <c r="BC141" s="14"/>
      <c r="BD141" s="15"/>
      <c r="BE141" s="13"/>
      <c r="BG141" s="19"/>
      <c r="BH141" s="19"/>
      <c r="BJ141" s="3"/>
      <c r="BK141" s="3"/>
      <c r="BL141" s="6"/>
      <c r="BM141" s="8"/>
      <c r="BW141" s="14"/>
      <c r="BX141" s="15"/>
      <c r="BY141" s="13"/>
      <c r="CA141" s="19"/>
      <c r="CB141" s="19"/>
      <c r="CD141" s="3"/>
      <c r="CE141" s="3"/>
      <c r="CF141" s="6"/>
      <c r="CG141" s="8"/>
      <c r="CQ141" s="14"/>
      <c r="CR141" s="15"/>
      <c r="CS141" s="13"/>
      <c r="CU141" s="19"/>
      <c r="CV141" s="19"/>
      <c r="CX141" s="3"/>
      <c r="CY141" s="3"/>
      <c r="CZ141" s="6"/>
      <c r="DA141" s="8"/>
      <c r="DK141" s="14"/>
      <c r="DL141" s="15"/>
      <c r="DM141" s="13"/>
      <c r="DO141" s="19"/>
      <c r="DP141" s="19"/>
      <c r="DR141" s="3"/>
      <c r="DS141" s="3"/>
      <c r="DT141" s="6"/>
      <c r="DU141" s="8"/>
      <c r="EE141" s="14"/>
      <c r="EF141" s="15"/>
      <c r="EG141" s="13"/>
      <c r="EI141" s="19"/>
      <c r="EJ141" s="19"/>
      <c r="EL141" s="3"/>
      <c r="EM141" s="3"/>
      <c r="EN141" s="6"/>
      <c r="EO141" s="8"/>
      <c r="EY141" s="14"/>
      <c r="EZ141" s="15"/>
      <c r="FA141" s="13"/>
      <c r="FC141" s="19"/>
      <c r="FD141" s="19"/>
      <c r="FF141" s="3"/>
      <c r="FG141" s="3"/>
      <c r="FH141" s="6"/>
      <c r="FI141" s="8"/>
      <c r="FS141" s="14"/>
      <c r="FT141" s="15"/>
      <c r="FU141" s="13"/>
      <c r="FW141" s="19"/>
      <c r="FX141" s="19"/>
      <c r="FZ141" s="3"/>
      <c r="GA141" s="3"/>
      <c r="GB141" s="6"/>
      <c r="GC141" s="8"/>
      <c r="GM141" s="14"/>
      <c r="GN141" s="15"/>
      <c r="GO141" s="13"/>
      <c r="GQ141" s="19"/>
      <c r="GR141" s="19"/>
      <c r="GT141" s="3"/>
      <c r="GU141" s="3"/>
      <c r="GV141" s="6"/>
      <c r="GW141" s="8"/>
      <c r="HG141" s="14"/>
      <c r="HH141" s="15"/>
      <c r="HI141" s="13"/>
      <c r="HK141" s="19"/>
      <c r="HL141" s="19"/>
      <c r="HN141" s="3"/>
      <c r="HO141" s="3"/>
      <c r="HP141" s="6"/>
      <c r="HQ141" s="8"/>
      <c r="IA141" s="14"/>
      <c r="IB141" s="15"/>
      <c r="IC141" s="13"/>
      <c r="IE141" s="19"/>
      <c r="IF141" s="19"/>
      <c r="IH141" s="3"/>
      <c r="II141" s="3"/>
      <c r="IJ141" s="6"/>
      <c r="IK141" s="8"/>
      <c r="IU141" s="14"/>
      <c r="IV141" s="15"/>
      <c r="IW141" s="13"/>
      <c r="IY141" s="19"/>
      <c r="IZ141" s="19"/>
      <c r="JB141" s="3"/>
      <c r="JC141" s="3"/>
      <c r="JD141" s="6"/>
      <c r="JE141" s="8"/>
      <c r="JO141" s="14"/>
      <c r="JP141" s="15"/>
      <c r="JQ141" s="13"/>
      <c r="JS141" s="19"/>
      <c r="JT141" s="19"/>
      <c r="JV141" s="3"/>
      <c r="JW141" s="3"/>
      <c r="JX141" s="6"/>
      <c r="JY141" s="8"/>
      <c r="KI141" s="14"/>
      <c r="KJ141" s="15"/>
      <c r="KK141" s="13"/>
      <c r="KM141" s="19"/>
      <c r="KN141" s="19"/>
      <c r="KP141" s="3"/>
      <c r="KQ141" s="3"/>
      <c r="KR141" s="6"/>
      <c r="KS141" s="8"/>
      <c r="LC141" s="14"/>
      <c r="LD141" s="15"/>
      <c r="LE141" s="13"/>
      <c r="LG141" s="19"/>
      <c r="LH141" s="19"/>
      <c r="LJ141" s="3"/>
      <c r="LK141" s="3"/>
      <c r="LL141" s="6"/>
      <c r="LM141" s="8"/>
      <c r="LW141" s="14"/>
      <c r="LX141" s="15"/>
      <c r="LY141" s="13"/>
      <c r="MA141" s="19"/>
      <c r="MB141" s="19"/>
      <c r="MD141" s="3"/>
      <c r="ME141" s="3"/>
      <c r="MF141" s="6"/>
      <c r="MG141" s="8"/>
      <c r="MQ141" s="14"/>
      <c r="MR141" s="15"/>
      <c r="MS141" s="13"/>
      <c r="MU141" s="19"/>
      <c r="MV141" s="19"/>
      <c r="MX141" s="3"/>
      <c r="MY141" s="3"/>
      <c r="MZ141" s="6"/>
      <c r="NA141" s="8"/>
      <c r="NK141" s="14"/>
      <c r="NL141" s="15"/>
      <c r="NM141" s="13"/>
      <c r="NO141" s="19"/>
      <c r="NP141" s="19"/>
      <c r="NR141" s="3"/>
      <c r="NS141" s="3"/>
      <c r="NT141" s="6"/>
      <c r="NU141" s="8"/>
      <c r="OE141" s="14"/>
      <c r="OF141" s="15"/>
      <c r="OG141" s="13"/>
      <c r="OI141" s="19"/>
      <c r="OJ141" s="19"/>
      <c r="OL141" s="3"/>
      <c r="OM141" s="3"/>
      <c r="ON141" s="6"/>
      <c r="OO141" s="8"/>
      <c r="OY141" s="14"/>
      <c r="OZ141" s="15"/>
      <c r="PA141" s="13"/>
      <c r="PC141" s="19"/>
      <c r="PD141" s="19"/>
    </row>
    <row r="142" spans="1:420" ht="42.7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4">
        <v>131</v>
      </c>
      <c r="P142" s="15">
        <v>48.33</v>
      </c>
      <c r="Q142" s="13" t="s">
        <v>8315</v>
      </c>
      <c r="R142" t="s">
        <v>8316</v>
      </c>
      <c r="S142" s="19">
        <v>42136.536134259266</v>
      </c>
      <c r="T142" s="19">
        <v>42167.875</v>
      </c>
      <c r="V142" s="3"/>
      <c r="W142" s="3"/>
      <c r="X142" s="6"/>
      <c r="Y142" s="8"/>
      <c r="AI142" s="14"/>
      <c r="AJ142" s="15"/>
      <c r="AK142" s="13"/>
      <c r="AM142" s="19"/>
      <c r="AN142" s="19"/>
      <c r="AP142" s="3"/>
      <c r="AQ142" s="3"/>
      <c r="AR142" s="6"/>
      <c r="AS142" s="8"/>
      <c r="BC142" s="14"/>
      <c r="BD142" s="15"/>
      <c r="BE142" s="13"/>
      <c r="BG142" s="19"/>
      <c r="BH142" s="19"/>
      <c r="BJ142" s="3"/>
      <c r="BK142" s="3"/>
      <c r="BL142" s="6"/>
      <c r="BM142" s="8"/>
      <c r="BW142" s="14"/>
      <c r="BX142" s="15"/>
      <c r="BY142" s="13"/>
      <c r="CA142" s="19"/>
      <c r="CB142" s="19"/>
      <c r="CD142" s="3"/>
      <c r="CE142" s="3"/>
      <c r="CF142" s="6"/>
      <c r="CG142" s="8"/>
      <c r="CQ142" s="14"/>
      <c r="CR142" s="15"/>
      <c r="CS142" s="13"/>
      <c r="CU142" s="19"/>
      <c r="CV142" s="19"/>
      <c r="CX142" s="3"/>
      <c r="CY142" s="3"/>
      <c r="CZ142" s="6"/>
      <c r="DA142" s="8"/>
      <c r="DK142" s="14"/>
      <c r="DL142" s="15"/>
      <c r="DM142" s="13"/>
      <c r="DO142" s="19"/>
      <c r="DP142" s="19"/>
      <c r="DR142" s="3"/>
      <c r="DS142" s="3"/>
      <c r="DT142" s="6"/>
      <c r="DU142" s="8"/>
      <c r="EE142" s="14"/>
      <c r="EF142" s="15"/>
      <c r="EG142" s="13"/>
      <c r="EI142" s="19"/>
      <c r="EJ142" s="19"/>
      <c r="EL142" s="3"/>
      <c r="EM142" s="3"/>
      <c r="EN142" s="6"/>
      <c r="EO142" s="8"/>
      <c r="EY142" s="14"/>
      <c r="EZ142" s="15"/>
      <c r="FA142" s="13"/>
      <c r="FC142" s="19"/>
      <c r="FD142" s="19"/>
      <c r="FF142" s="3"/>
      <c r="FG142" s="3"/>
      <c r="FH142" s="6"/>
      <c r="FI142" s="8"/>
      <c r="FS142" s="14"/>
      <c r="FT142" s="15"/>
      <c r="FU142" s="13"/>
      <c r="FW142" s="19"/>
      <c r="FX142" s="19"/>
      <c r="FZ142" s="3"/>
      <c r="GA142" s="3"/>
      <c r="GB142" s="6"/>
      <c r="GC142" s="8"/>
      <c r="GM142" s="14"/>
      <c r="GN142" s="15"/>
      <c r="GO142" s="13"/>
      <c r="GQ142" s="19"/>
      <c r="GR142" s="19"/>
      <c r="GT142" s="3"/>
      <c r="GU142" s="3"/>
      <c r="GV142" s="6"/>
      <c r="GW142" s="8"/>
      <c r="HG142" s="14"/>
      <c r="HH142" s="15"/>
      <c r="HI142" s="13"/>
      <c r="HK142" s="19"/>
      <c r="HL142" s="19"/>
      <c r="HN142" s="3"/>
      <c r="HO142" s="3"/>
      <c r="HP142" s="6"/>
      <c r="HQ142" s="8"/>
      <c r="IA142" s="14"/>
      <c r="IB142" s="15"/>
      <c r="IC142" s="13"/>
      <c r="IE142" s="19"/>
      <c r="IF142" s="19"/>
      <c r="IH142" s="3"/>
      <c r="II142" s="3"/>
      <c r="IJ142" s="6"/>
      <c r="IK142" s="8"/>
      <c r="IU142" s="14"/>
      <c r="IV142" s="15"/>
      <c r="IW142" s="13"/>
      <c r="IY142" s="19"/>
      <c r="IZ142" s="19"/>
      <c r="JB142" s="3"/>
      <c r="JC142" s="3"/>
      <c r="JD142" s="6"/>
      <c r="JE142" s="8"/>
      <c r="JO142" s="14"/>
      <c r="JP142" s="15"/>
      <c r="JQ142" s="13"/>
      <c r="JS142" s="19"/>
      <c r="JT142" s="19"/>
      <c r="JV142" s="3"/>
      <c r="JW142" s="3"/>
      <c r="JX142" s="6"/>
      <c r="JY142" s="8"/>
      <c r="KI142" s="14"/>
      <c r="KJ142" s="15"/>
      <c r="KK142" s="13"/>
      <c r="KM142" s="19"/>
      <c r="KN142" s="19"/>
      <c r="KP142" s="3"/>
      <c r="KQ142" s="3"/>
      <c r="KR142" s="6"/>
      <c r="KS142" s="8"/>
      <c r="LC142" s="14"/>
      <c r="LD142" s="15"/>
      <c r="LE142" s="13"/>
      <c r="LG142" s="19"/>
      <c r="LH142" s="19"/>
      <c r="LJ142" s="3"/>
      <c r="LK142" s="3"/>
      <c r="LL142" s="6"/>
      <c r="LM142" s="8"/>
      <c r="LW142" s="14"/>
      <c r="LX142" s="15"/>
      <c r="LY142" s="13"/>
      <c r="MA142" s="19"/>
      <c r="MB142" s="19"/>
      <c r="MD142" s="3"/>
      <c r="ME142" s="3"/>
      <c r="MF142" s="6"/>
      <c r="MG142" s="8"/>
      <c r="MQ142" s="14"/>
      <c r="MR142" s="15"/>
      <c r="MS142" s="13"/>
      <c r="MU142" s="19"/>
      <c r="MV142" s="19"/>
      <c r="MX142" s="3"/>
      <c r="MY142" s="3"/>
      <c r="MZ142" s="6"/>
      <c r="NA142" s="8"/>
      <c r="NK142" s="14"/>
      <c r="NL142" s="15"/>
      <c r="NM142" s="13"/>
      <c r="NO142" s="19"/>
      <c r="NP142" s="19"/>
      <c r="NR142" s="3"/>
      <c r="NS142" s="3"/>
      <c r="NT142" s="6"/>
      <c r="NU142" s="8"/>
      <c r="OE142" s="14"/>
      <c r="OF142" s="15"/>
      <c r="OG142" s="13"/>
      <c r="OI142" s="19"/>
      <c r="OJ142" s="19"/>
      <c r="OL142" s="3"/>
      <c r="OM142" s="3"/>
      <c r="ON142" s="6"/>
      <c r="OO142" s="8"/>
      <c r="OY142" s="14"/>
      <c r="OZ142" s="15"/>
      <c r="PA142" s="13"/>
      <c r="PC142" s="19"/>
      <c r="PD142" s="19"/>
    </row>
    <row r="143" spans="1:420" ht="42.75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4">
        <v>102</v>
      </c>
      <c r="P143" s="15">
        <v>53.18</v>
      </c>
      <c r="Q143" s="13" t="s">
        <v>8315</v>
      </c>
      <c r="R143" t="s">
        <v>8316</v>
      </c>
      <c r="S143" s="19">
        <v>42172.757638888885</v>
      </c>
      <c r="T143" s="19">
        <v>42202.757638888885</v>
      </c>
      <c r="V143" s="3"/>
      <c r="W143" s="3"/>
      <c r="X143" s="6"/>
      <c r="Y143" s="8"/>
      <c r="AI143" s="14"/>
      <c r="AJ143" s="15"/>
      <c r="AK143" s="13"/>
      <c r="AM143" s="19"/>
      <c r="AN143" s="19"/>
      <c r="AP143" s="3"/>
      <c r="AQ143" s="3"/>
      <c r="AR143" s="6"/>
      <c r="AS143" s="8"/>
      <c r="BC143" s="14"/>
      <c r="BD143" s="15"/>
      <c r="BE143" s="13"/>
      <c r="BG143" s="19"/>
      <c r="BH143" s="19"/>
      <c r="BJ143" s="3"/>
      <c r="BK143" s="3"/>
      <c r="BL143" s="6"/>
      <c r="BM143" s="8"/>
      <c r="BW143" s="14"/>
      <c r="BX143" s="15"/>
      <c r="BY143" s="13"/>
      <c r="CA143" s="19"/>
      <c r="CB143" s="19"/>
      <c r="CD143" s="3"/>
      <c r="CE143" s="3"/>
      <c r="CF143" s="6"/>
      <c r="CG143" s="8"/>
      <c r="CQ143" s="14"/>
      <c r="CR143" s="15"/>
      <c r="CS143" s="13"/>
      <c r="CU143" s="19"/>
      <c r="CV143" s="19"/>
      <c r="CX143" s="3"/>
      <c r="CY143" s="3"/>
      <c r="CZ143" s="6"/>
      <c r="DA143" s="8"/>
      <c r="DK143" s="14"/>
      <c r="DL143" s="15"/>
      <c r="DM143" s="13"/>
      <c r="DO143" s="19"/>
      <c r="DP143" s="19"/>
      <c r="DR143" s="3"/>
      <c r="DS143" s="3"/>
      <c r="DT143" s="6"/>
      <c r="DU143" s="8"/>
      <c r="EE143" s="14"/>
      <c r="EF143" s="15"/>
      <c r="EG143" s="13"/>
      <c r="EI143" s="19"/>
      <c r="EJ143" s="19"/>
      <c r="EL143" s="3"/>
      <c r="EM143" s="3"/>
      <c r="EN143" s="6"/>
      <c r="EO143" s="8"/>
      <c r="EY143" s="14"/>
      <c r="EZ143" s="15"/>
      <c r="FA143" s="13"/>
      <c r="FC143" s="19"/>
      <c r="FD143" s="19"/>
      <c r="FF143" s="3"/>
      <c r="FG143" s="3"/>
      <c r="FH143" s="6"/>
      <c r="FI143" s="8"/>
      <c r="FS143" s="14"/>
      <c r="FT143" s="15"/>
      <c r="FU143" s="13"/>
      <c r="FW143" s="19"/>
      <c r="FX143" s="19"/>
      <c r="FZ143" s="3"/>
      <c r="GA143" s="3"/>
      <c r="GB143" s="6"/>
      <c r="GC143" s="8"/>
      <c r="GM143" s="14"/>
      <c r="GN143" s="15"/>
      <c r="GO143" s="13"/>
      <c r="GQ143" s="19"/>
      <c r="GR143" s="19"/>
      <c r="GT143" s="3"/>
      <c r="GU143" s="3"/>
      <c r="GV143" s="6"/>
      <c r="GW143" s="8"/>
      <c r="HG143" s="14"/>
      <c r="HH143" s="15"/>
      <c r="HI143" s="13"/>
      <c r="HK143" s="19"/>
      <c r="HL143" s="19"/>
      <c r="HN143" s="3"/>
      <c r="HO143" s="3"/>
      <c r="HP143" s="6"/>
      <c r="HQ143" s="8"/>
      <c r="IA143" s="14"/>
      <c r="IB143" s="15"/>
      <c r="IC143" s="13"/>
      <c r="IE143" s="19"/>
      <c r="IF143" s="19"/>
      <c r="IH143" s="3"/>
      <c r="II143" s="3"/>
      <c r="IJ143" s="6"/>
      <c r="IK143" s="8"/>
      <c r="IU143" s="14"/>
      <c r="IV143" s="15"/>
      <c r="IW143" s="13"/>
      <c r="IY143" s="19"/>
      <c r="IZ143" s="19"/>
      <c r="JB143" s="3"/>
      <c r="JC143" s="3"/>
      <c r="JD143" s="6"/>
      <c r="JE143" s="8"/>
      <c r="JO143" s="14"/>
      <c r="JP143" s="15"/>
      <c r="JQ143" s="13"/>
      <c r="JS143" s="19"/>
      <c r="JT143" s="19"/>
      <c r="JV143" s="3"/>
      <c r="JW143" s="3"/>
      <c r="JX143" s="6"/>
      <c r="JY143" s="8"/>
      <c r="KI143" s="14"/>
      <c r="KJ143" s="15"/>
      <c r="KK143" s="13"/>
      <c r="KM143" s="19"/>
      <c r="KN143" s="19"/>
      <c r="KP143" s="3"/>
      <c r="KQ143" s="3"/>
      <c r="KR143" s="6"/>
      <c r="KS143" s="8"/>
      <c r="LC143" s="14"/>
      <c r="LD143" s="15"/>
      <c r="LE143" s="13"/>
      <c r="LG143" s="19"/>
      <c r="LH143" s="19"/>
      <c r="LJ143" s="3"/>
      <c r="LK143" s="3"/>
      <c r="LL143" s="6"/>
      <c r="LM143" s="8"/>
      <c r="LW143" s="14"/>
      <c r="LX143" s="15"/>
      <c r="LY143" s="13"/>
      <c r="MA143" s="19"/>
      <c r="MB143" s="19"/>
      <c r="MD143" s="3"/>
      <c r="ME143" s="3"/>
      <c r="MF143" s="6"/>
      <c r="MG143" s="8"/>
      <c r="MQ143" s="14"/>
      <c r="MR143" s="15"/>
      <c r="MS143" s="13"/>
      <c r="MU143" s="19"/>
      <c r="MV143" s="19"/>
      <c r="MX143" s="3"/>
      <c r="MY143" s="3"/>
      <c r="MZ143" s="6"/>
      <c r="NA143" s="8"/>
      <c r="NK143" s="14"/>
      <c r="NL143" s="15"/>
      <c r="NM143" s="13"/>
      <c r="NO143" s="19"/>
      <c r="NP143" s="19"/>
      <c r="NR143" s="3"/>
      <c r="NS143" s="3"/>
      <c r="NT143" s="6"/>
      <c r="NU143" s="8"/>
      <c r="OE143" s="14"/>
      <c r="OF143" s="15"/>
      <c r="OG143" s="13"/>
      <c r="OI143" s="19"/>
      <c r="OJ143" s="19"/>
      <c r="OL143" s="3"/>
      <c r="OM143" s="3"/>
      <c r="ON143" s="6"/>
      <c r="OO143" s="8"/>
      <c r="OY143" s="14"/>
      <c r="OZ143" s="15"/>
      <c r="PA143" s="13"/>
      <c r="PC143" s="19"/>
      <c r="PD143" s="19"/>
    </row>
    <row r="144" spans="1:420" ht="42.75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4">
        <v>128</v>
      </c>
      <c r="P144" s="15">
        <v>60.95</v>
      </c>
      <c r="Q144" s="13" t="s">
        <v>8315</v>
      </c>
      <c r="R144" t="s">
        <v>8316</v>
      </c>
      <c r="S144" s="19">
        <v>42590.90425925926</v>
      </c>
      <c r="T144" s="19">
        <v>42606.90425925926</v>
      </c>
      <c r="V144" s="3"/>
      <c r="W144" s="3"/>
      <c r="X144" s="6"/>
      <c r="Y144" s="8"/>
      <c r="AI144" s="14"/>
      <c r="AJ144" s="15"/>
      <c r="AK144" s="13"/>
      <c r="AM144" s="19"/>
      <c r="AN144" s="19"/>
      <c r="AP144" s="3"/>
      <c r="AQ144" s="3"/>
      <c r="AR144" s="6"/>
      <c r="AS144" s="8"/>
      <c r="BC144" s="14"/>
      <c r="BD144" s="15"/>
      <c r="BE144" s="13"/>
      <c r="BG144" s="19"/>
      <c r="BH144" s="19"/>
      <c r="BJ144" s="3"/>
      <c r="BK144" s="3"/>
      <c r="BL144" s="6"/>
      <c r="BM144" s="8"/>
      <c r="BW144" s="14"/>
      <c r="BX144" s="15"/>
      <c r="BY144" s="13"/>
      <c r="CA144" s="19"/>
      <c r="CB144" s="19"/>
      <c r="CD144" s="3"/>
      <c r="CE144" s="3"/>
      <c r="CF144" s="6"/>
      <c r="CG144" s="8"/>
      <c r="CQ144" s="14"/>
      <c r="CR144" s="15"/>
      <c r="CS144" s="13"/>
      <c r="CU144" s="19"/>
      <c r="CV144" s="19"/>
      <c r="CX144" s="3"/>
      <c r="CY144" s="3"/>
      <c r="CZ144" s="6"/>
      <c r="DA144" s="8"/>
      <c r="DK144" s="14"/>
      <c r="DL144" s="15"/>
      <c r="DM144" s="13"/>
      <c r="DO144" s="19"/>
      <c r="DP144" s="19"/>
      <c r="DR144" s="3"/>
      <c r="DS144" s="3"/>
      <c r="DT144" s="6"/>
      <c r="DU144" s="8"/>
      <c r="EE144" s="14"/>
      <c r="EF144" s="15"/>
      <c r="EG144" s="13"/>
      <c r="EI144" s="19"/>
      <c r="EJ144" s="19"/>
      <c r="EL144" s="3"/>
      <c r="EM144" s="3"/>
      <c r="EN144" s="6"/>
      <c r="EO144" s="8"/>
      <c r="EY144" s="14"/>
      <c r="EZ144" s="15"/>
      <c r="FA144" s="13"/>
      <c r="FC144" s="19"/>
      <c r="FD144" s="19"/>
      <c r="FF144" s="3"/>
      <c r="FG144" s="3"/>
      <c r="FH144" s="6"/>
      <c r="FI144" s="8"/>
      <c r="FS144" s="14"/>
      <c r="FT144" s="15"/>
      <c r="FU144" s="13"/>
      <c r="FW144" s="19"/>
      <c r="FX144" s="19"/>
      <c r="FZ144" s="3"/>
      <c r="GA144" s="3"/>
      <c r="GB144" s="6"/>
      <c r="GC144" s="8"/>
      <c r="GM144" s="14"/>
      <c r="GN144" s="15"/>
      <c r="GO144" s="13"/>
      <c r="GQ144" s="19"/>
      <c r="GR144" s="19"/>
      <c r="GT144" s="3"/>
      <c r="GU144" s="3"/>
      <c r="GV144" s="6"/>
      <c r="GW144" s="8"/>
      <c r="HG144" s="14"/>
      <c r="HH144" s="15"/>
      <c r="HI144" s="13"/>
      <c r="HK144" s="19"/>
      <c r="HL144" s="19"/>
      <c r="HN144" s="3"/>
      <c r="HO144" s="3"/>
      <c r="HP144" s="6"/>
      <c r="HQ144" s="8"/>
      <c r="IA144" s="14"/>
      <c r="IB144" s="15"/>
      <c r="IC144" s="13"/>
      <c r="IE144" s="19"/>
      <c r="IF144" s="19"/>
      <c r="IH144" s="3"/>
      <c r="II144" s="3"/>
      <c r="IJ144" s="6"/>
      <c r="IK144" s="8"/>
      <c r="IU144" s="14"/>
      <c r="IV144" s="15"/>
      <c r="IW144" s="13"/>
      <c r="IY144" s="19"/>
      <c r="IZ144" s="19"/>
      <c r="JB144" s="3"/>
      <c r="JC144" s="3"/>
      <c r="JD144" s="6"/>
      <c r="JE144" s="8"/>
      <c r="JO144" s="14"/>
      <c r="JP144" s="15"/>
      <c r="JQ144" s="13"/>
      <c r="JS144" s="19"/>
      <c r="JT144" s="19"/>
      <c r="JV144" s="3"/>
      <c r="JW144" s="3"/>
      <c r="JX144" s="6"/>
      <c r="JY144" s="8"/>
      <c r="KI144" s="14"/>
      <c r="KJ144" s="15"/>
      <c r="KK144" s="13"/>
      <c r="KM144" s="19"/>
      <c r="KN144" s="19"/>
      <c r="KP144" s="3"/>
      <c r="KQ144" s="3"/>
      <c r="KR144" s="6"/>
      <c r="KS144" s="8"/>
      <c r="LC144" s="14"/>
      <c r="LD144" s="15"/>
      <c r="LE144" s="13"/>
      <c r="LG144" s="19"/>
      <c r="LH144" s="19"/>
      <c r="LJ144" s="3"/>
      <c r="LK144" s="3"/>
      <c r="LL144" s="6"/>
      <c r="LM144" s="8"/>
      <c r="LW144" s="14"/>
      <c r="LX144" s="15"/>
      <c r="LY144" s="13"/>
      <c r="MA144" s="19"/>
      <c r="MB144" s="19"/>
      <c r="MD144" s="3"/>
      <c r="ME144" s="3"/>
      <c r="MF144" s="6"/>
      <c r="MG144" s="8"/>
      <c r="MQ144" s="14"/>
      <c r="MR144" s="15"/>
      <c r="MS144" s="13"/>
      <c r="MU144" s="19"/>
      <c r="MV144" s="19"/>
      <c r="MX144" s="3"/>
      <c r="MY144" s="3"/>
      <c r="MZ144" s="6"/>
      <c r="NA144" s="8"/>
      <c r="NK144" s="14"/>
      <c r="NL144" s="15"/>
      <c r="NM144" s="13"/>
      <c r="NO144" s="19"/>
      <c r="NP144" s="19"/>
      <c r="NR144" s="3"/>
      <c r="NS144" s="3"/>
      <c r="NT144" s="6"/>
      <c r="NU144" s="8"/>
      <c r="OE144" s="14"/>
      <c r="OF144" s="15"/>
      <c r="OG144" s="13"/>
      <c r="OI144" s="19"/>
      <c r="OJ144" s="19"/>
      <c r="OL144" s="3"/>
      <c r="OM144" s="3"/>
      <c r="ON144" s="6"/>
      <c r="OO144" s="8"/>
      <c r="OY144" s="14"/>
      <c r="OZ144" s="15"/>
      <c r="PA144" s="13"/>
      <c r="PC144" s="19"/>
      <c r="PD144" s="19"/>
    </row>
    <row r="145" spans="1:420" ht="42.7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4">
        <v>154</v>
      </c>
      <c r="P145" s="15">
        <v>106.5</v>
      </c>
      <c r="Q145" s="13" t="s">
        <v>8315</v>
      </c>
      <c r="R145" t="s">
        <v>8316</v>
      </c>
      <c r="S145" s="19">
        <v>42284.500104166669</v>
      </c>
      <c r="T145" s="19">
        <v>42314.541770833333</v>
      </c>
      <c r="V145" s="3"/>
      <c r="W145" s="3"/>
      <c r="X145" s="6"/>
      <c r="Y145" s="8"/>
      <c r="AI145" s="14"/>
      <c r="AJ145" s="15"/>
      <c r="AK145" s="13"/>
      <c r="AM145" s="19"/>
      <c r="AN145" s="19"/>
      <c r="AP145" s="3"/>
      <c r="AQ145" s="3"/>
      <c r="AR145" s="6"/>
      <c r="AS145" s="8"/>
      <c r="BC145" s="14"/>
      <c r="BD145" s="15"/>
      <c r="BE145" s="13"/>
      <c r="BG145" s="19"/>
      <c r="BH145" s="19"/>
      <c r="BJ145" s="3"/>
      <c r="BK145" s="3"/>
      <c r="BL145" s="6"/>
      <c r="BM145" s="8"/>
      <c r="BW145" s="14"/>
      <c r="BX145" s="15"/>
      <c r="BY145" s="13"/>
      <c r="CA145" s="19"/>
      <c r="CB145" s="19"/>
      <c r="CD145" s="3"/>
      <c r="CE145" s="3"/>
      <c r="CF145" s="6"/>
      <c r="CG145" s="8"/>
      <c r="CQ145" s="14"/>
      <c r="CR145" s="15"/>
      <c r="CS145" s="13"/>
      <c r="CU145" s="19"/>
      <c r="CV145" s="19"/>
      <c r="CX145" s="3"/>
      <c r="CY145" s="3"/>
      <c r="CZ145" s="6"/>
      <c r="DA145" s="8"/>
      <c r="DK145" s="14"/>
      <c r="DL145" s="15"/>
      <c r="DM145" s="13"/>
      <c r="DO145" s="19"/>
      <c r="DP145" s="19"/>
      <c r="DR145" s="3"/>
      <c r="DS145" s="3"/>
      <c r="DT145" s="6"/>
      <c r="DU145" s="8"/>
      <c r="EE145" s="14"/>
      <c r="EF145" s="15"/>
      <c r="EG145" s="13"/>
      <c r="EI145" s="19"/>
      <c r="EJ145" s="19"/>
      <c r="EL145" s="3"/>
      <c r="EM145" s="3"/>
      <c r="EN145" s="6"/>
      <c r="EO145" s="8"/>
      <c r="EY145" s="14"/>
      <c r="EZ145" s="15"/>
      <c r="FA145" s="13"/>
      <c r="FC145" s="19"/>
      <c r="FD145" s="19"/>
      <c r="FF145" s="3"/>
      <c r="FG145" s="3"/>
      <c r="FH145" s="6"/>
      <c r="FI145" s="8"/>
      <c r="FS145" s="14"/>
      <c r="FT145" s="15"/>
      <c r="FU145" s="13"/>
      <c r="FW145" s="19"/>
      <c r="FX145" s="19"/>
      <c r="FZ145" s="3"/>
      <c r="GA145" s="3"/>
      <c r="GB145" s="6"/>
      <c r="GC145" s="8"/>
      <c r="GM145" s="14"/>
      <c r="GN145" s="15"/>
      <c r="GO145" s="13"/>
      <c r="GQ145" s="19"/>
      <c r="GR145" s="19"/>
      <c r="GT145" s="3"/>
      <c r="GU145" s="3"/>
      <c r="GV145" s="6"/>
      <c r="GW145" s="8"/>
      <c r="HG145" s="14"/>
      <c r="HH145" s="15"/>
      <c r="HI145" s="13"/>
      <c r="HK145" s="19"/>
      <c r="HL145" s="19"/>
      <c r="HN145" s="3"/>
      <c r="HO145" s="3"/>
      <c r="HP145" s="6"/>
      <c r="HQ145" s="8"/>
      <c r="IA145" s="14"/>
      <c r="IB145" s="15"/>
      <c r="IC145" s="13"/>
      <c r="IE145" s="19"/>
      <c r="IF145" s="19"/>
      <c r="IH145" s="3"/>
      <c r="II145" s="3"/>
      <c r="IJ145" s="6"/>
      <c r="IK145" s="8"/>
      <c r="IU145" s="14"/>
      <c r="IV145" s="15"/>
      <c r="IW145" s="13"/>
      <c r="IY145" s="19"/>
      <c r="IZ145" s="19"/>
      <c r="JB145" s="3"/>
      <c r="JC145" s="3"/>
      <c r="JD145" s="6"/>
      <c r="JE145" s="8"/>
      <c r="JO145" s="14"/>
      <c r="JP145" s="15"/>
      <c r="JQ145" s="13"/>
      <c r="JS145" s="19"/>
      <c r="JT145" s="19"/>
      <c r="JV145" s="3"/>
      <c r="JW145" s="3"/>
      <c r="JX145" s="6"/>
      <c r="JY145" s="8"/>
      <c r="KI145" s="14"/>
      <c r="KJ145" s="15"/>
      <c r="KK145" s="13"/>
      <c r="KM145" s="19"/>
      <c r="KN145" s="19"/>
      <c r="KP145" s="3"/>
      <c r="KQ145" s="3"/>
      <c r="KR145" s="6"/>
      <c r="KS145" s="8"/>
      <c r="LC145" s="14"/>
      <c r="LD145" s="15"/>
      <c r="LE145" s="13"/>
      <c r="LG145" s="19"/>
      <c r="LH145" s="19"/>
      <c r="LJ145" s="3"/>
      <c r="LK145" s="3"/>
      <c r="LL145" s="6"/>
      <c r="LM145" s="8"/>
      <c r="LW145" s="14"/>
      <c r="LX145" s="15"/>
      <c r="LY145" s="13"/>
      <c r="MA145" s="19"/>
      <c r="MB145" s="19"/>
      <c r="MD145" s="3"/>
      <c r="ME145" s="3"/>
      <c r="MF145" s="6"/>
      <c r="MG145" s="8"/>
      <c r="MQ145" s="14"/>
      <c r="MR145" s="15"/>
      <c r="MS145" s="13"/>
      <c r="MU145" s="19"/>
      <c r="MV145" s="19"/>
      <c r="MX145" s="3"/>
      <c r="MY145" s="3"/>
      <c r="MZ145" s="6"/>
      <c r="NA145" s="8"/>
      <c r="NK145" s="14"/>
      <c r="NL145" s="15"/>
      <c r="NM145" s="13"/>
      <c r="NO145" s="19"/>
      <c r="NP145" s="19"/>
      <c r="NR145" s="3"/>
      <c r="NS145" s="3"/>
      <c r="NT145" s="6"/>
      <c r="NU145" s="8"/>
      <c r="OE145" s="14"/>
      <c r="OF145" s="15"/>
      <c r="OG145" s="13"/>
      <c r="OI145" s="19"/>
      <c r="OJ145" s="19"/>
      <c r="OL145" s="3"/>
      <c r="OM145" s="3"/>
      <c r="ON145" s="6"/>
      <c r="OO145" s="8"/>
      <c r="OY145" s="14"/>
      <c r="OZ145" s="15"/>
      <c r="PA145" s="13"/>
      <c r="PC145" s="19"/>
      <c r="PD145" s="19"/>
    </row>
    <row r="146" spans="1:420" ht="42.75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4">
        <v>107</v>
      </c>
      <c r="P146" s="15">
        <v>204.57</v>
      </c>
      <c r="Q146" s="13" t="s">
        <v>8315</v>
      </c>
      <c r="R146" t="s">
        <v>8316</v>
      </c>
      <c r="S146" s="19">
        <v>42611.801412037035</v>
      </c>
      <c r="T146" s="19">
        <v>42627.791666666672</v>
      </c>
      <c r="V146" s="3"/>
      <c r="W146" s="3"/>
      <c r="X146" s="6"/>
      <c r="Y146" s="8"/>
      <c r="AI146" s="14"/>
      <c r="AJ146" s="15"/>
      <c r="AK146" s="13"/>
      <c r="AM146" s="19"/>
      <c r="AN146" s="19"/>
      <c r="AP146" s="3"/>
      <c r="AQ146" s="3"/>
      <c r="AR146" s="6"/>
      <c r="AS146" s="8"/>
      <c r="BC146" s="14"/>
      <c r="BD146" s="15"/>
      <c r="BE146" s="13"/>
      <c r="BG146" s="19"/>
      <c r="BH146" s="19"/>
      <c r="BJ146" s="3"/>
      <c r="BK146" s="3"/>
      <c r="BL146" s="6"/>
      <c r="BM146" s="8"/>
      <c r="BW146" s="14"/>
      <c r="BX146" s="15"/>
      <c r="BY146" s="13"/>
      <c r="CA146" s="19"/>
      <c r="CB146" s="19"/>
      <c r="CD146" s="3"/>
      <c r="CE146" s="3"/>
      <c r="CF146" s="6"/>
      <c r="CG146" s="8"/>
      <c r="CQ146" s="14"/>
      <c r="CR146" s="15"/>
      <c r="CS146" s="13"/>
      <c r="CU146" s="19"/>
      <c r="CV146" s="19"/>
      <c r="CX146" s="3"/>
      <c r="CY146" s="3"/>
      <c r="CZ146" s="6"/>
      <c r="DA146" s="8"/>
      <c r="DK146" s="14"/>
      <c r="DL146" s="15"/>
      <c r="DM146" s="13"/>
      <c r="DO146" s="19"/>
      <c r="DP146" s="19"/>
      <c r="DR146" s="3"/>
      <c r="DS146" s="3"/>
      <c r="DT146" s="6"/>
      <c r="DU146" s="8"/>
      <c r="EE146" s="14"/>
      <c r="EF146" s="15"/>
      <c r="EG146" s="13"/>
      <c r="EI146" s="19"/>
      <c r="EJ146" s="19"/>
      <c r="EL146" s="3"/>
      <c r="EM146" s="3"/>
      <c r="EN146" s="6"/>
      <c r="EO146" s="8"/>
      <c r="EY146" s="14"/>
      <c r="EZ146" s="15"/>
      <c r="FA146" s="13"/>
      <c r="FC146" s="19"/>
      <c r="FD146" s="19"/>
      <c r="FF146" s="3"/>
      <c r="FG146" s="3"/>
      <c r="FH146" s="6"/>
      <c r="FI146" s="8"/>
      <c r="FS146" s="14"/>
      <c r="FT146" s="15"/>
      <c r="FU146" s="13"/>
      <c r="FW146" s="19"/>
      <c r="FX146" s="19"/>
      <c r="FZ146" s="3"/>
      <c r="GA146" s="3"/>
      <c r="GB146" s="6"/>
      <c r="GC146" s="8"/>
      <c r="GM146" s="14"/>
      <c r="GN146" s="15"/>
      <c r="GO146" s="13"/>
      <c r="GQ146" s="19"/>
      <c r="GR146" s="19"/>
      <c r="GT146" s="3"/>
      <c r="GU146" s="3"/>
      <c r="GV146" s="6"/>
      <c r="GW146" s="8"/>
      <c r="HG146" s="14"/>
      <c r="HH146" s="15"/>
      <c r="HI146" s="13"/>
      <c r="HK146" s="19"/>
      <c r="HL146" s="19"/>
      <c r="HN146" s="3"/>
      <c r="HO146" s="3"/>
      <c r="HP146" s="6"/>
      <c r="HQ146" s="8"/>
      <c r="IA146" s="14"/>
      <c r="IB146" s="15"/>
      <c r="IC146" s="13"/>
      <c r="IE146" s="19"/>
      <c r="IF146" s="19"/>
      <c r="IH146" s="3"/>
      <c r="II146" s="3"/>
      <c r="IJ146" s="6"/>
      <c r="IK146" s="8"/>
      <c r="IU146" s="14"/>
      <c r="IV146" s="15"/>
      <c r="IW146" s="13"/>
      <c r="IY146" s="19"/>
      <c r="IZ146" s="19"/>
      <c r="JB146" s="3"/>
      <c r="JC146" s="3"/>
      <c r="JD146" s="6"/>
      <c r="JE146" s="8"/>
      <c r="JO146" s="14"/>
      <c r="JP146" s="15"/>
      <c r="JQ146" s="13"/>
      <c r="JS146" s="19"/>
      <c r="JT146" s="19"/>
      <c r="JV146" s="3"/>
      <c r="JW146" s="3"/>
      <c r="JX146" s="6"/>
      <c r="JY146" s="8"/>
      <c r="KI146" s="14"/>
      <c r="KJ146" s="15"/>
      <c r="KK146" s="13"/>
      <c r="KM146" s="19"/>
      <c r="KN146" s="19"/>
      <c r="KP146" s="3"/>
      <c r="KQ146" s="3"/>
      <c r="KR146" s="6"/>
      <c r="KS146" s="8"/>
      <c r="LC146" s="14"/>
      <c r="LD146" s="15"/>
      <c r="LE146" s="13"/>
      <c r="LG146" s="19"/>
      <c r="LH146" s="19"/>
      <c r="LJ146" s="3"/>
      <c r="LK146" s="3"/>
      <c r="LL146" s="6"/>
      <c r="LM146" s="8"/>
      <c r="LW146" s="14"/>
      <c r="LX146" s="15"/>
      <c r="LY146" s="13"/>
      <c r="MA146" s="19"/>
      <c r="MB146" s="19"/>
      <c r="MD146" s="3"/>
      <c r="ME146" s="3"/>
      <c r="MF146" s="6"/>
      <c r="MG146" s="8"/>
      <c r="MQ146" s="14"/>
      <c r="MR146" s="15"/>
      <c r="MS146" s="13"/>
      <c r="MU146" s="19"/>
      <c r="MV146" s="19"/>
      <c r="MX146" s="3"/>
      <c r="MY146" s="3"/>
      <c r="MZ146" s="6"/>
      <c r="NA146" s="8"/>
      <c r="NK146" s="14"/>
      <c r="NL146" s="15"/>
      <c r="NM146" s="13"/>
      <c r="NO146" s="19"/>
      <c r="NP146" s="19"/>
      <c r="NR146" s="3"/>
      <c r="NS146" s="3"/>
      <c r="NT146" s="6"/>
      <c r="NU146" s="8"/>
      <c r="OE146" s="14"/>
      <c r="OF146" s="15"/>
      <c r="OG146" s="13"/>
      <c r="OI146" s="19"/>
      <c r="OJ146" s="19"/>
      <c r="OL146" s="3"/>
      <c r="OM146" s="3"/>
      <c r="ON146" s="6"/>
      <c r="OO146" s="8"/>
      <c r="OY146" s="14"/>
      <c r="OZ146" s="15"/>
      <c r="PA146" s="13"/>
      <c r="PC146" s="19"/>
      <c r="PD146" s="19"/>
    </row>
    <row r="147" spans="1:420" ht="42.7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4">
        <v>101</v>
      </c>
      <c r="P147" s="15">
        <v>54.91</v>
      </c>
      <c r="Q147" s="13" t="s">
        <v>8315</v>
      </c>
      <c r="R147" t="s">
        <v>8316</v>
      </c>
      <c r="S147" s="19">
        <v>42400.704537037032</v>
      </c>
      <c r="T147" s="19">
        <v>42444.875</v>
      </c>
      <c r="V147" s="3"/>
      <c r="W147" s="3"/>
      <c r="X147" s="6"/>
      <c r="Y147" s="8"/>
      <c r="AI147" s="14"/>
      <c r="AJ147" s="15"/>
      <c r="AK147" s="13"/>
      <c r="AM147" s="19"/>
      <c r="AN147" s="19"/>
      <c r="AP147" s="3"/>
      <c r="AQ147" s="3"/>
      <c r="AR147" s="6"/>
      <c r="AS147" s="8"/>
      <c r="BC147" s="14"/>
      <c r="BD147" s="15"/>
      <c r="BE147" s="13"/>
      <c r="BG147" s="19"/>
      <c r="BH147" s="19"/>
      <c r="BJ147" s="3"/>
      <c r="BK147" s="3"/>
      <c r="BL147" s="6"/>
      <c r="BM147" s="8"/>
      <c r="BW147" s="14"/>
      <c r="BX147" s="15"/>
      <c r="BY147" s="13"/>
      <c r="CA147" s="19"/>
      <c r="CB147" s="19"/>
      <c r="CD147" s="3"/>
      <c r="CE147" s="3"/>
      <c r="CF147" s="6"/>
      <c r="CG147" s="8"/>
      <c r="CQ147" s="14"/>
      <c r="CR147" s="15"/>
      <c r="CS147" s="13"/>
      <c r="CU147" s="19"/>
      <c r="CV147" s="19"/>
      <c r="CX147" s="3"/>
      <c r="CY147" s="3"/>
      <c r="CZ147" s="6"/>
      <c r="DA147" s="8"/>
      <c r="DK147" s="14"/>
      <c r="DL147" s="15"/>
      <c r="DM147" s="13"/>
      <c r="DO147" s="19"/>
      <c r="DP147" s="19"/>
      <c r="DR147" s="3"/>
      <c r="DS147" s="3"/>
      <c r="DT147" s="6"/>
      <c r="DU147" s="8"/>
      <c r="EE147" s="14"/>
      <c r="EF147" s="15"/>
      <c r="EG147" s="13"/>
      <c r="EI147" s="19"/>
      <c r="EJ147" s="19"/>
      <c r="EL147" s="3"/>
      <c r="EM147" s="3"/>
      <c r="EN147" s="6"/>
      <c r="EO147" s="8"/>
      <c r="EY147" s="14"/>
      <c r="EZ147" s="15"/>
      <c r="FA147" s="13"/>
      <c r="FC147" s="19"/>
      <c r="FD147" s="19"/>
      <c r="FF147" s="3"/>
      <c r="FG147" s="3"/>
      <c r="FH147" s="6"/>
      <c r="FI147" s="8"/>
      <c r="FS147" s="14"/>
      <c r="FT147" s="15"/>
      <c r="FU147" s="13"/>
      <c r="FW147" s="19"/>
      <c r="FX147" s="19"/>
      <c r="FZ147" s="3"/>
      <c r="GA147" s="3"/>
      <c r="GB147" s="6"/>
      <c r="GC147" s="8"/>
      <c r="GM147" s="14"/>
      <c r="GN147" s="15"/>
      <c r="GO147" s="13"/>
      <c r="GQ147" s="19"/>
      <c r="GR147" s="19"/>
      <c r="GT147" s="3"/>
      <c r="GU147" s="3"/>
      <c r="GV147" s="6"/>
      <c r="GW147" s="8"/>
      <c r="HG147" s="14"/>
      <c r="HH147" s="15"/>
      <c r="HI147" s="13"/>
      <c r="HK147" s="19"/>
      <c r="HL147" s="19"/>
      <c r="HN147" s="3"/>
      <c r="HO147" s="3"/>
      <c r="HP147" s="6"/>
      <c r="HQ147" s="8"/>
      <c r="IA147" s="14"/>
      <c r="IB147" s="15"/>
      <c r="IC147" s="13"/>
      <c r="IE147" s="19"/>
      <c r="IF147" s="19"/>
      <c r="IH147" s="3"/>
      <c r="II147" s="3"/>
      <c r="IJ147" s="6"/>
      <c r="IK147" s="8"/>
      <c r="IU147" s="14"/>
      <c r="IV147" s="15"/>
      <c r="IW147" s="13"/>
      <c r="IY147" s="19"/>
      <c r="IZ147" s="19"/>
      <c r="JB147" s="3"/>
      <c r="JC147" s="3"/>
      <c r="JD147" s="6"/>
      <c r="JE147" s="8"/>
      <c r="JO147" s="14"/>
      <c r="JP147" s="15"/>
      <c r="JQ147" s="13"/>
      <c r="JS147" s="19"/>
      <c r="JT147" s="19"/>
      <c r="JV147" s="3"/>
      <c r="JW147" s="3"/>
      <c r="JX147" s="6"/>
      <c r="JY147" s="8"/>
      <c r="KI147" s="14"/>
      <c r="KJ147" s="15"/>
      <c r="KK147" s="13"/>
      <c r="KM147" s="19"/>
      <c r="KN147" s="19"/>
      <c r="KP147" s="3"/>
      <c r="KQ147" s="3"/>
      <c r="KR147" s="6"/>
      <c r="KS147" s="8"/>
      <c r="LC147" s="14"/>
      <c r="LD147" s="15"/>
      <c r="LE147" s="13"/>
      <c r="LG147" s="19"/>
      <c r="LH147" s="19"/>
      <c r="LJ147" s="3"/>
      <c r="LK147" s="3"/>
      <c r="LL147" s="6"/>
      <c r="LM147" s="8"/>
      <c r="LW147" s="14"/>
      <c r="LX147" s="15"/>
      <c r="LY147" s="13"/>
      <c r="MA147" s="19"/>
      <c r="MB147" s="19"/>
      <c r="MD147" s="3"/>
      <c r="ME147" s="3"/>
      <c r="MF147" s="6"/>
      <c r="MG147" s="8"/>
      <c r="MQ147" s="14"/>
      <c r="MR147" s="15"/>
      <c r="MS147" s="13"/>
      <c r="MU147" s="19"/>
      <c r="MV147" s="19"/>
      <c r="MX147" s="3"/>
      <c r="MY147" s="3"/>
      <c r="MZ147" s="6"/>
      <c r="NA147" s="8"/>
      <c r="NK147" s="14"/>
      <c r="NL147" s="15"/>
      <c r="NM147" s="13"/>
      <c r="NO147" s="19"/>
      <c r="NP147" s="19"/>
      <c r="NR147" s="3"/>
      <c r="NS147" s="3"/>
      <c r="NT147" s="6"/>
      <c r="NU147" s="8"/>
      <c r="OE147" s="14"/>
      <c r="OF147" s="15"/>
      <c r="OG147" s="13"/>
      <c r="OI147" s="19"/>
      <c r="OJ147" s="19"/>
      <c r="OL147" s="3"/>
      <c r="OM147" s="3"/>
      <c r="ON147" s="6"/>
      <c r="OO147" s="8"/>
      <c r="OY147" s="14"/>
      <c r="OZ147" s="15"/>
      <c r="PA147" s="13"/>
      <c r="PC147" s="19"/>
      <c r="PD147" s="19"/>
    </row>
    <row r="148" spans="1:420" ht="42.75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4">
        <v>100</v>
      </c>
      <c r="P148" s="15">
        <v>150.41999999999999</v>
      </c>
      <c r="Q148" s="13" t="s">
        <v>8315</v>
      </c>
      <c r="R148" t="s">
        <v>8316</v>
      </c>
      <c r="S148" s="19">
        <v>42017.88045138889</v>
      </c>
      <c r="T148" s="19">
        <v>42044.1875</v>
      </c>
      <c r="V148" s="3"/>
      <c r="W148" s="3"/>
      <c r="X148" s="6"/>
      <c r="Y148" s="8"/>
      <c r="AI148" s="14"/>
      <c r="AJ148" s="15"/>
      <c r="AK148" s="13"/>
      <c r="AM148" s="19"/>
      <c r="AN148" s="19"/>
      <c r="AP148" s="3"/>
      <c r="AQ148" s="3"/>
      <c r="AR148" s="6"/>
      <c r="AS148" s="8"/>
      <c r="BC148" s="14"/>
      <c r="BD148" s="15"/>
      <c r="BE148" s="13"/>
      <c r="BG148" s="19"/>
      <c r="BH148" s="19"/>
      <c r="BJ148" s="3"/>
      <c r="BK148" s="3"/>
      <c r="BL148" s="6"/>
      <c r="BM148" s="8"/>
      <c r="BW148" s="14"/>
      <c r="BX148" s="15"/>
      <c r="BY148" s="13"/>
      <c r="CA148" s="19"/>
      <c r="CB148" s="19"/>
      <c r="CD148" s="3"/>
      <c r="CE148" s="3"/>
      <c r="CF148" s="6"/>
      <c r="CG148" s="8"/>
      <c r="CQ148" s="14"/>
      <c r="CR148" s="15"/>
      <c r="CS148" s="13"/>
      <c r="CU148" s="19"/>
      <c r="CV148" s="19"/>
      <c r="CX148" s="3"/>
      <c r="CY148" s="3"/>
      <c r="CZ148" s="6"/>
      <c r="DA148" s="8"/>
      <c r="DK148" s="14"/>
      <c r="DL148" s="15"/>
      <c r="DM148" s="13"/>
      <c r="DO148" s="19"/>
      <c r="DP148" s="19"/>
      <c r="DR148" s="3"/>
      <c r="DS148" s="3"/>
      <c r="DT148" s="6"/>
      <c r="DU148" s="8"/>
      <c r="EE148" s="14"/>
      <c r="EF148" s="15"/>
      <c r="EG148" s="13"/>
      <c r="EI148" s="19"/>
      <c r="EJ148" s="19"/>
      <c r="EL148" s="3"/>
      <c r="EM148" s="3"/>
      <c r="EN148" s="6"/>
      <c r="EO148" s="8"/>
      <c r="EY148" s="14"/>
      <c r="EZ148" s="15"/>
      <c r="FA148" s="13"/>
      <c r="FC148" s="19"/>
      <c r="FD148" s="19"/>
      <c r="FF148" s="3"/>
      <c r="FG148" s="3"/>
      <c r="FH148" s="6"/>
      <c r="FI148" s="8"/>
      <c r="FS148" s="14"/>
      <c r="FT148" s="15"/>
      <c r="FU148" s="13"/>
      <c r="FW148" s="19"/>
      <c r="FX148" s="19"/>
      <c r="FZ148" s="3"/>
      <c r="GA148" s="3"/>
      <c r="GB148" s="6"/>
      <c r="GC148" s="8"/>
      <c r="GM148" s="14"/>
      <c r="GN148" s="15"/>
      <c r="GO148" s="13"/>
      <c r="GQ148" s="19"/>
      <c r="GR148" s="19"/>
      <c r="GT148" s="3"/>
      <c r="GU148" s="3"/>
      <c r="GV148" s="6"/>
      <c r="GW148" s="8"/>
      <c r="HG148" s="14"/>
      <c r="HH148" s="15"/>
      <c r="HI148" s="13"/>
      <c r="HK148" s="19"/>
      <c r="HL148" s="19"/>
      <c r="HN148" s="3"/>
      <c r="HO148" s="3"/>
      <c r="HP148" s="6"/>
      <c r="HQ148" s="8"/>
      <c r="IA148" s="14"/>
      <c r="IB148" s="15"/>
      <c r="IC148" s="13"/>
      <c r="IE148" s="19"/>
      <c r="IF148" s="19"/>
      <c r="IH148" s="3"/>
      <c r="II148" s="3"/>
      <c r="IJ148" s="6"/>
      <c r="IK148" s="8"/>
      <c r="IU148" s="14"/>
      <c r="IV148" s="15"/>
      <c r="IW148" s="13"/>
      <c r="IY148" s="19"/>
      <c r="IZ148" s="19"/>
      <c r="JB148" s="3"/>
      <c r="JC148" s="3"/>
      <c r="JD148" s="6"/>
      <c r="JE148" s="8"/>
      <c r="JO148" s="14"/>
      <c r="JP148" s="15"/>
      <c r="JQ148" s="13"/>
      <c r="JS148" s="19"/>
      <c r="JT148" s="19"/>
      <c r="JV148" s="3"/>
      <c r="JW148" s="3"/>
      <c r="JX148" s="6"/>
      <c r="JY148" s="8"/>
      <c r="KI148" s="14"/>
      <c r="KJ148" s="15"/>
      <c r="KK148" s="13"/>
      <c r="KM148" s="19"/>
      <c r="KN148" s="19"/>
      <c r="KP148" s="3"/>
      <c r="KQ148" s="3"/>
      <c r="KR148" s="6"/>
      <c r="KS148" s="8"/>
      <c r="LC148" s="14"/>
      <c r="LD148" s="15"/>
      <c r="LE148" s="13"/>
      <c r="LG148" s="19"/>
      <c r="LH148" s="19"/>
      <c r="LJ148" s="3"/>
      <c r="LK148" s="3"/>
      <c r="LL148" s="6"/>
      <c r="LM148" s="8"/>
      <c r="LW148" s="14"/>
      <c r="LX148" s="15"/>
      <c r="LY148" s="13"/>
      <c r="MA148" s="19"/>
      <c r="MB148" s="19"/>
      <c r="MD148" s="3"/>
      <c r="ME148" s="3"/>
      <c r="MF148" s="6"/>
      <c r="MG148" s="8"/>
      <c r="MQ148" s="14"/>
      <c r="MR148" s="15"/>
      <c r="MS148" s="13"/>
      <c r="MU148" s="19"/>
      <c r="MV148" s="19"/>
      <c r="MX148" s="3"/>
      <c r="MY148" s="3"/>
      <c r="MZ148" s="6"/>
      <c r="NA148" s="8"/>
      <c r="NK148" s="14"/>
      <c r="NL148" s="15"/>
      <c r="NM148" s="13"/>
      <c r="NO148" s="19"/>
      <c r="NP148" s="19"/>
      <c r="NR148" s="3"/>
      <c r="NS148" s="3"/>
      <c r="NT148" s="6"/>
      <c r="NU148" s="8"/>
      <c r="OE148" s="14"/>
      <c r="OF148" s="15"/>
      <c r="OG148" s="13"/>
      <c r="OI148" s="19"/>
      <c r="OJ148" s="19"/>
      <c r="OL148" s="3"/>
      <c r="OM148" s="3"/>
      <c r="ON148" s="6"/>
      <c r="OO148" s="8"/>
      <c r="OY148" s="14"/>
      <c r="OZ148" s="15"/>
      <c r="PA148" s="13"/>
      <c r="PC148" s="19"/>
      <c r="PD148" s="19"/>
    </row>
    <row r="149" spans="1:420" ht="42.75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4">
        <v>114</v>
      </c>
      <c r="P149" s="15">
        <v>105.21</v>
      </c>
      <c r="Q149" s="13" t="s">
        <v>8315</v>
      </c>
      <c r="R149" t="s">
        <v>8316</v>
      </c>
      <c r="S149" s="19">
        <v>42431.102534722217</v>
      </c>
      <c r="T149" s="19">
        <v>42461.06086805556</v>
      </c>
      <c r="V149" s="3"/>
      <c r="W149" s="3"/>
      <c r="X149" s="6"/>
      <c r="Y149" s="8"/>
      <c r="AI149" s="14"/>
      <c r="AJ149" s="15"/>
      <c r="AK149" s="13"/>
      <c r="AM149" s="19"/>
      <c r="AN149" s="19"/>
      <c r="AP149" s="3"/>
      <c r="AQ149" s="3"/>
      <c r="AR149" s="6"/>
      <c r="AS149" s="8"/>
      <c r="BC149" s="14"/>
      <c r="BD149" s="15"/>
      <c r="BE149" s="13"/>
      <c r="BG149" s="19"/>
      <c r="BH149" s="19"/>
      <c r="BJ149" s="3"/>
      <c r="BK149" s="3"/>
      <c r="BL149" s="6"/>
      <c r="BM149" s="8"/>
      <c r="BW149" s="14"/>
      <c r="BX149" s="15"/>
      <c r="BY149" s="13"/>
      <c r="CA149" s="19"/>
      <c r="CB149" s="19"/>
      <c r="CD149" s="3"/>
      <c r="CE149" s="3"/>
      <c r="CF149" s="6"/>
      <c r="CG149" s="8"/>
      <c r="CQ149" s="14"/>
      <c r="CR149" s="15"/>
      <c r="CS149" s="13"/>
      <c r="CU149" s="19"/>
      <c r="CV149" s="19"/>
      <c r="CX149" s="3"/>
      <c r="CY149" s="3"/>
      <c r="CZ149" s="6"/>
      <c r="DA149" s="8"/>
      <c r="DK149" s="14"/>
      <c r="DL149" s="15"/>
      <c r="DM149" s="13"/>
      <c r="DO149" s="19"/>
      <c r="DP149" s="19"/>
      <c r="DR149" s="3"/>
      <c r="DS149" s="3"/>
      <c r="DT149" s="6"/>
      <c r="DU149" s="8"/>
      <c r="EE149" s="14"/>
      <c r="EF149" s="15"/>
      <c r="EG149" s="13"/>
      <c r="EI149" s="19"/>
      <c r="EJ149" s="19"/>
      <c r="EL149" s="3"/>
      <c r="EM149" s="3"/>
      <c r="EN149" s="6"/>
      <c r="EO149" s="8"/>
      <c r="EY149" s="14"/>
      <c r="EZ149" s="15"/>
      <c r="FA149" s="13"/>
      <c r="FC149" s="19"/>
      <c r="FD149" s="19"/>
      <c r="FF149" s="3"/>
      <c r="FG149" s="3"/>
      <c r="FH149" s="6"/>
      <c r="FI149" s="8"/>
      <c r="FS149" s="14"/>
      <c r="FT149" s="15"/>
      <c r="FU149" s="13"/>
      <c r="FW149" s="19"/>
      <c r="FX149" s="19"/>
      <c r="FZ149" s="3"/>
      <c r="GA149" s="3"/>
      <c r="GB149" s="6"/>
      <c r="GC149" s="8"/>
      <c r="GM149" s="14"/>
      <c r="GN149" s="15"/>
      <c r="GO149" s="13"/>
      <c r="GQ149" s="19"/>
      <c r="GR149" s="19"/>
      <c r="GT149" s="3"/>
      <c r="GU149" s="3"/>
      <c r="GV149" s="6"/>
      <c r="GW149" s="8"/>
      <c r="HG149" s="14"/>
      <c r="HH149" s="15"/>
      <c r="HI149" s="13"/>
      <c r="HK149" s="19"/>
      <c r="HL149" s="19"/>
      <c r="HN149" s="3"/>
      <c r="HO149" s="3"/>
      <c r="HP149" s="6"/>
      <c r="HQ149" s="8"/>
      <c r="IA149" s="14"/>
      <c r="IB149" s="15"/>
      <c r="IC149" s="13"/>
      <c r="IE149" s="19"/>
      <c r="IF149" s="19"/>
      <c r="IH149" s="3"/>
      <c r="II149" s="3"/>
      <c r="IJ149" s="6"/>
      <c r="IK149" s="8"/>
      <c r="IU149" s="14"/>
      <c r="IV149" s="15"/>
      <c r="IW149" s="13"/>
      <c r="IY149" s="19"/>
      <c r="IZ149" s="19"/>
      <c r="JB149" s="3"/>
      <c r="JC149" s="3"/>
      <c r="JD149" s="6"/>
      <c r="JE149" s="8"/>
      <c r="JO149" s="14"/>
      <c r="JP149" s="15"/>
      <c r="JQ149" s="13"/>
      <c r="JS149" s="19"/>
      <c r="JT149" s="19"/>
      <c r="JV149" s="3"/>
      <c r="JW149" s="3"/>
      <c r="JX149" s="6"/>
      <c r="JY149" s="8"/>
      <c r="KI149" s="14"/>
      <c r="KJ149" s="15"/>
      <c r="KK149" s="13"/>
      <c r="KM149" s="19"/>
      <c r="KN149" s="19"/>
      <c r="KP149" s="3"/>
      <c r="KQ149" s="3"/>
      <c r="KR149" s="6"/>
      <c r="KS149" s="8"/>
      <c r="LC149" s="14"/>
      <c r="LD149" s="15"/>
      <c r="LE149" s="13"/>
      <c r="LG149" s="19"/>
      <c r="LH149" s="19"/>
      <c r="LJ149" s="3"/>
      <c r="LK149" s="3"/>
      <c r="LL149" s="6"/>
      <c r="LM149" s="8"/>
      <c r="LW149" s="14"/>
      <c r="LX149" s="15"/>
      <c r="LY149" s="13"/>
      <c r="MA149" s="19"/>
      <c r="MB149" s="19"/>
      <c r="MD149" s="3"/>
      <c r="ME149" s="3"/>
      <c r="MF149" s="6"/>
      <c r="MG149" s="8"/>
      <c r="MQ149" s="14"/>
      <c r="MR149" s="15"/>
      <c r="MS149" s="13"/>
      <c r="MU149" s="19"/>
      <c r="MV149" s="19"/>
      <c r="MX149" s="3"/>
      <c r="MY149" s="3"/>
      <c r="MZ149" s="6"/>
      <c r="NA149" s="8"/>
      <c r="NK149" s="14"/>
      <c r="NL149" s="15"/>
      <c r="NM149" s="13"/>
      <c r="NO149" s="19"/>
      <c r="NP149" s="19"/>
      <c r="NR149" s="3"/>
      <c r="NS149" s="3"/>
      <c r="NT149" s="6"/>
      <c r="NU149" s="8"/>
      <c r="OE149" s="14"/>
      <c r="OF149" s="15"/>
      <c r="OG149" s="13"/>
      <c r="OI149" s="19"/>
      <c r="OJ149" s="19"/>
      <c r="OL149" s="3"/>
      <c r="OM149" s="3"/>
      <c r="ON149" s="6"/>
      <c r="OO149" s="8"/>
      <c r="OY149" s="14"/>
      <c r="OZ149" s="15"/>
      <c r="PA149" s="13"/>
      <c r="PC149" s="19"/>
      <c r="PD149" s="19"/>
    </row>
    <row r="150" spans="1:420" ht="42.75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4">
        <v>103</v>
      </c>
      <c r="P150" s="15">
        <v>68.67</v>
      </c>
      <c r="Q150" s="13" t="s">
        <v>8315</v>
      </c>
      <c r="R150" t="s">
        <v>8316</v>
      </c>
      <c r="S150" s="19">
        <v>42121.756921296299</v>
      </c>
      <c r="T150" s="19">
        <v>42156.208333333328</v>
      </c>
      <c r="V150" s="3"/>
      <c r="W150" s="3"/>
      <c r="X150" s="6"/>
      <c r="Y150" s="8"/>
      <c r="AI150" s="14"/>
      <c r="AJ150" s="15"/>
      <c r="AK150" s="13"/>
      <c r="AM150" s="19"/>
      <c r="AN150" s="19"/>
      <c r="AP150" s="3"/>
      <c r="AQ150" s="3"/>
      <c r="AR150" s="6"/>
      <c r="AS150" s="8"/>
      <c r="BC150" s="14"/>
      <c r="BD150" s="15"/>
      <c r="BE150" s="13"/>
      <c r="BG150" s="19"/>
      <c r="BH150" s="19"/>
      <c r="BJ150" s="3"/>
      <c r="BK150" s="3"/>
      <c r="BL150" s="6"/>
      <c r="BM150" s="8"/>
      <c r="BW150" s="14"/>
      <c r="BX150" s="15"/>
      <c r="BY150" s="13"/>
      <c r="CA150" s="19"/>
      <c r="CB150" s="19"/>
      <c r="CD150" s="3"/>
      <c r="CE150" s="3"/>
      <c r="CF150" s="6"/>
      <c r="CG150" s="8"/>
      <c r="CQ150" s="14"/>
      <c r="CR150" s="15"/>
      <c r="CS150" s="13"/>
      <c r="CU150" s="19"/>
      <c r="CV150" s="19"/>
      <c r="CX150" s="3"/>
      <c r="CY150" s="3"/>
      <c r="CZ150" s="6"/>
      <c r="DA150" s="8"/>
      <c r="DK150" s="14"/>
      <c r="DL150" s="15"/>
      <c r="DM150" s="13"/>
      <c r="DO150" s="19"/>
      <c r="DP150" s="19"/>
      <c r="DR150" s="3"/>
      <c r="DS150" s="3"/>
      <c r="DT150" s="6"/>
      <c r="DU150" s="8"/>
      <c r="EE150" s="14"/>
      <c r="EF150" s="15"/>
      <c r="EG150" s="13"/>
      <c r="EI150" s="19"/>
      <c r="EJ150" s="19"/>
      <c r="EL150" s="3"/>
      <c r="EM150" s="3"/>
      <c r="EN150" s="6"/>
      <c r="EO150" s="8"/>
      <c r="EY150" s="14"/>
      <c r="EZ150" s="15"/>
      <c r="FA150" s="13"/>
      <c r="FC150" s="19"/>
      <c r="FD150" s="19"/>
      <c r="FF150" s="3"/>
      <c r="FG150" s="3"/>
      <c r="FH150" s="6"/>
      <c r="FI150" s="8"/>
      <c r="FS150" s="14"/>
      <c r="FT150" s="15"/>
      <c r="FU150" s="13"/>
      <c r="FW150" s="19"/>
      <c r="FX150" s="19"/>
      <c r="FZ150" s="3"/>
      <c r="GA150" s="3"/>
      <c r="GB150" s="6"/>
      <c r="GC150" s="8"/>
      <c r="GM150" s="14"/>
      <c r="GN150" s="15"/>
      <c r="GO150" s="13"/>
      <c r="GQ150" s="19"/>
      <c r="GR150" s="19"/>
      <c r="GT150" s="3"/>
      <c r="GU150" s="3"/>
      <c r="GV150" s="6"/>
      <c r="GW150" s="8"/>
      <c r="HG150" s="14"/>
      <c r="HH150" s="15"/>
      <c r="HI150" s="13"/>
      <c r="HK150" s="19"/>
      <c r="HL150" s="19"/>
      <c r="HN150" s="3"/>
      <c r="HO150" s="3"/>
      <c r="HP150" s="6"/>
      <c r="HQ150" s="8"/>
      <c r="IA150" s="14"/>
      <c r="IB150" s="15"/>
      <c r="IC150" s="13"/>
      <c r="IE150" s="19"/>
      <c r="IF150" s="19"/>
      <c r="IH150" s="3"/>
      <c r="II150" s="3"/>
      <c r="IJ150" s="6"/>
      <c r="IK150" s="8"/>
      <c r="IU150" s="14"/>
      <c r="IV150" s="15"/>
      <c r="IW150" s="13"/>
      <c r="IY150" s="19"/>
      <c r="IZ150" s="19"/>
      <c r="JB150" s="3"/>
      <c r="JC150" s="3"/>
      <c r="JD150" s="6"/>
      <c r="JE150" s="8"/>
      <c r="JO150" s="14"/>
      <c r="JP150" s="15"/>
      <c r="JQ150" s="13"/>
      <c r="JS150" s="19"/>
      <c r="JT150" s="19"/>
      <c r="JV150" s="3"/>
      <c r="JW150" s="3"/>
      <c r="JX150" s="6"/>
      <c r="JY150" s="8"/>
      <c r="KI150" s="14"/>
      <c r="KJ150" s="15"/>
      <c r="KK150" s="13"/>
      <c r="KM150" s="19"/>
      <c r="KN150" s="19"/>
      <c r="KP150" s="3"/>
      <c r="KQ150" s="3"/>
      <c r="KR150" s="6"/>
      <c r="KS150" s="8"/>
      <c r="LC150" s="14"/>
      <c r="LD150" s="15"/>
      <c r="LE150" s="13"/>
      <c r="LG150" s="19"/>
      <c r="LH150" s="19"/>
      <c r="LJ150" s="3"/>
      <c r="LK150" s="3"/>
      <c r="LL150" s="6"/>
      <c r="LM150" s="8"/>
      <c r="LW150" s="14"/>
      <c r="LX150" s="15"/>
      <c r="LY150" s="13"/>
      <c r="MA150" s="19"/>
      <c r="MB150" s="19"/>
      <c r="MD150" s="3"/>
      <c r="ME150" s="3"/>
      <c r="MF150" s="6"/>
      <c r="MG150" s="8"/>
      <c r="MQ150" s="14"/>
      <c r="MR150" s="15"/>
      <c r="MS150" s="13"/>
      <c r="MU150" s="19"/>
      <c r="MV150" s="19"/>
      <c r="MX150" s="3"/>
      <c r="MY150" s="3"/>
      <c r="MZ150" s="6"/>
      <c r="NA150" s="8"/>
      <c r="NK150" s="14"/>
      <c r="NL150" s="15"/>
      <c r="NM150" s="13"/>
      <c r="NO150" s="19"/>
      <c r="NP150" s="19"/>
      <c r="NR150" s="3"/>
      <c r="NS150" s="3"/>
      <c r="NT150" s="6"/>
      <c r="NU150" s="8"/>
      <c r="OE150" s="14"/>
      <c r="OF150" s="15"/>
      <c r="OG150" s="13"/>
      <c r="OI150" s="19"/>
      <c r="OJ150" s="19"/>
      <c r="OL150" s="3"/>
      <c r="OM150" s="3"/>
      <c r="ON150" s="6"/>
      <c r="OO150" s="8"/>
      <c r="OY150" s="14"/>
      <c r="OZ150" s="15"/>
      <c r="PA150" s="13"/>
      <c r="PC150" s="19"/>
      <c r="PD150" s="19"/>
    </row>
    <row r="151" spans="1:420" ht="28.5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4">
        <v>122</v>
      </c>
      <c r="P151" s="15">
        <v>129.36000000000001</v>
      </c>
      <c r="Q151" s="13" t="s">
        <v>8315</v>
      </c>
      <c r="R151" t="s">
        <v>8316</v>
      </c>
      <c r="S151" s="19">
        <v>42219.019733796296</v>
      </c>
      <c r="T151" s="19">
        <v>42249.019733796296</v>
      </c>
      <c r="V151" s="3"/>
      <c r="W151" s="3"/>
      <c r="X151" s="6"/>
      <c r="Y151" s="8"/>
      <c r="AI151" s="14"/>
      <c r="AJ151" s="15"/>
      <c r="AK151" s="13"/>
      <c r="AM151" s="19"/>
      <c r="AN151" s="19"/>
      <c r="AP151" s="3"/>
      <c r="AQ151" s="3"/>
      <c r="AR151" s="6"/>
      <c r="AS151" s="8"/>
      <c r="BC151" s="14"/>
      <c r="BD151" s="15"/>
      <c r="BE151" s="13"/>
      <c r="BG151" s="19"/>
      <c r="BH151" s="19"/>
      <c r="BJ151" s="3"/>
      <c r="BK151" s="3"/>
      <c r="BL151" s="6"/>
      <c r="BM151" s="8"/>
      <c r="BW151" s="14"/>
      <c r="BX151" s="15"/>
      <c r="BY151" s="13"/>
      <c r="CA151" s="19"/>
      <c r="CB151" s="19"/>
      <c r="CD151" s="3"/>
      <c r="CE151" s="3"/>
      <c r="CF151" s="6"/>
      <c r="CG151" s="8"/>
      <c r="CQ151" s="14"/>
      <c r="CR151" s="15"/>
      <c r="CS151" s="13"/>
      <c r="CU151" s="19"/>
      <c r="CV151" s="19"/>
      <c r="CX151" s="3"/>
      <c r="CY151" s="3"/>
      <c r="CZ151" s="6"/>
      <c r="DA151" s="8"/>
      <c r="DK151" s="14"/>
      <c r="DL151" s="15"/>
      <c r="DM151" s="13"/>
      <c r="DO151" s="19"/>
      <c r="DP151" s="19"/>
      <c r="DR151" s="3"/>
      <c r="DS151" s="3"/>
      <c r="DT151" s="6"/>
      <c r="DU151" s="8"/>
      <c r="EE151" s="14"/>
      <c r="EF151" s="15"/>
      <c r="EG151" s="13"/>
      <c r="EI151" s="19"/>
      <c r="EJ151" s="19"/>
      <c r="EL151" s="3"/>
      <c r="EM151" s="3"/>
      <c r="EN151" s="6"/>
      <c r="EO151" s="8"/>
      <c r="EY151" s="14"/>
      <c r="EZ151" s="15"/>
      <c r="FA151" s="13"/>
      <c r="FC151" s="19"/>
      <c r="FD151" s="19"/>
      <c r="FF151" s="3"/>
      <c r="FG151" s="3"/>
      <c r="FH151" s="6"/>
      <c r="FI151" s="8"/>
      <c r="FS151" s="14"/>
      <c r="FT151" s="15"/>
      <c r="FU151" s="13"/>
      <c r="FW151" s="19"/>
      <c r="FX151" s="19"/>
      <c r="FZ151" s="3"/>
      <c r="GA151" s="3"/>
      <c r="GB151" s="6"/>
      <c r="GC151" s="8"/>
      <c r="GM151" s="14"/>
      <c r="GN151" s="15"/>
      <c r="GO151" s="13"/>
      <c r="GQ151" s="19"/>
      <c r="GR151" s="19"/>
      <c r="GT151" s="3"/>
      <c r="GU151" s="3"/>
      <c r="GV151" s="6"/>
      <c r="GW151" s="8"/>
      <c r="HG151" s="14"/>
      <c r="HH151" s="15"/>
      <c r="HI151" s="13"/>
      <c r="HK151" s="19"/>
      <c r="HL151" s="19"/>
      <c r="HN151" s="3"/>
      <c r="HO151" s="3"/>
      <c r="HP151" s="6"/>
      <c r="HQ151" s="8"/>
      <c r="IA151" s="14"/>
      <c r="IB151" s="15"/>
      <c r="IC151" s="13"/>
      <c r="IE151" s="19"/>
      <c r="IF151" s="19"/>
      <c r="IH151" s="3"/>
      <c r="II151" s="3"/>
      <c r="IJ151" s="6"/>
      <c r="IK151" s="8"/>
      <c r="IU151" s="14"/>
      <c r="IV151" s="15"/>
      <c r="IW151" s="13"/>
      <c r="IY151" s="19"/>
      <c r="IZ151" s="19"/>
      <c r="JB151" s="3"/>
      <c r="JC151" s="3"/>
      <c r="JD151" s="6"/>
      <c r="JE151" s="8"/>
      <c r="JO151" s="14"/>
      <c r="JP151" s="15"/>
      <c r="JQ151" s="13"/>
      <c r="JS151" s="19"/>
      <c r="JT151" s="19"/>
      <c r="JV151" s="3"/>
      <c r="JW151" s="3"/>
      <c r="JX151" s="6"/>
      <c r="JY151" s="8"/>
      <c r="KI151" s="14"/>
      <c r="KJ151" s="15"/>
      <c r="KK151" s="13"/>
      <c r="KM151" s="19"/>
      <c r="KN151" s="19"/>
      <c r="KP151" s="3"/>
      <c r="KQ151" s="3"/>
      <c r="KR151" s="6"/>
      <c r="KS151" s="8"/>
      <c r="LC151" s="14"/>
      <c r="LD151" s="15"/>
      <c r="LE151" s="13"/>
      <c r="LG151" s="19"/>
      <c r="LH151" s="19"/>
      <c r="LJ151" s="3"/>
      <c r="LK151" s="3"/>
      <c r="LL151" s="6"/>
      <c r="LM151" s="8"/>
      <c r="LW151" s="14"/>
      <c r="LX151" s="15"/>
      <c r="LY151" s="13"/>
      <c r="MA151" s="19"/>
      <c r="MB151" s="19"/>
      <c r="MD151" s="3"/>
      <c r="ME151" s="3"/>
      <c r="MF151" s="6"/>
      <c r="MG151" s="8"/>
      <c r="MQ151" s="14"/>
      <c r="MR151" s="15"/>
      <c r="MS151" s="13"/>
      <c r="MU151" s="19"/>
      <c r="MV151" s="19"/>
      <c r="MX151" s="3"/>
      <c r="MY151" s="3"/>
      <c r="MZ151" s="6"/>
      <c r="NA151" s="8"/>
      <c r="NK151" s="14"/>
      <c r="NL151" s="15"/>
      <c r="NM151" s="13"/>
      <c r="NO151" s="19"/>
      <c r="NP151" s="19"/>
      <c r="NR151" s="3"/>
      <c r="NS151" s="3"/>
      <c r="NT151" s="6"/>
      <c r="NU151" s="8"/>
      <c r="OE151" s="14"/>
      <c r="OF151" s="15"/>
      <c r="OG151" s="13"/>
      <c r="OI151" s="19"/>
      <c r="OJ151" s="19"/>
      <c r="OL151" s="3"/>
      <c r="OM151" s="3"/>
      <c r="ON151" s="6"/>
      <c r="OO151" s="8"/>
      <c r="OY151" s="14"/>
      <c r="OZ151" s="15"/>
      <c r="PA151" s="13"/>
      <c r="PC151" s="19"/>
      <c r="PD151" s="19"/>
    </row>
    <row r="152" spans="1:420" ht="42.75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4">
        <v>103</v>
      </c>
      <c r="P152" s="15">
        <v>134.26</v>
      </c>
      <c r="Q152" s="13" t="s">
        <v>8315</v>
      </c>
      <c r="R152" t="s">
        <v>8316</v>
      </c>
      <c r="S152" s="19">
        <v>42445.19430555556</v>
      </c>
      <c r="T152" s="19">
        <v>42489.19430555556</v>
      </c>
      <c r="V152" s="3"/>
      <c r="W152" s="3"/>
      <c r="X152" s="6"/>
      <c r="Y152" s="8"/>
      <c r="AI152" s="14"/>
      <c r="AJ152" s="15"/>
      <c r="AK152" s="13"/>
      <c r="AM152" s="19"/>
      <c r="AN152" s="19"/>
      <c r="AP152" s="3"/>
      <c r="AQ152" s="3"/>
      <c r="AR152" s="6"/>
      <c r="AS152" s="8"/>
      <c r="BC152" s="14"/>
      <c r="BD152" s="15"/>
      <c r="BE152" s="13"/>
      <c r="BG152" s="19"/>
      <c r="BH152" s="19"/>
      <c r="BJ152" s="3"/>
      <c r="BK152" s="3"/>
      <c r="BL152" s="6"/>
      <c r="BM152" s="8"/>
      <c r="BW152" s="14"/>
      <c r="BX152" s="15"/>
      <c r="BY152" s="13"/>
      <c r="CA152" s="19"/>
      <c r="CB152" s="19"/>
      <c r="CD152" s="3"/>
      <c r="CE152" s="3"/>
      <c r="CF152" s="6"/>
      <c r="CG152" s="8"/>
      <c r="CQ152" s="14"/>
      <c r="CR152" s="15"/>
      <c r="CS152" s="13"/>
      <c r="CU152" s="19"/>
      <c r="CV152" s="19"/>
      <c r="CX152" s="3"/>
      <c r="CY152" s="3"/>
      <c r="CZ152" s="6"/>
      <c r="DA152" s="8"/>
      <c r="DK152" s="14"/>
      <c r="DL152" s="15"/>
      <c r="DM152" s="13"/>
      <c r="DO152" s="19"/>
      <c r="DP152" s="19"/>
      <c r="DR152" s="3"/>
      <c r="DS152" s="3"/>
      <c r="DT152" s="6"/>
      <c r="DU152" s="8"/>
      <c r="EE152" s="14"/>
      <c r="EF152" s="15"/>
      <c r="EG152" s="13"/>
      <c r="EI152" s="19"/>
      <c r="EJ152" s="19"/>
      <c r="EL152" s="3"/>
      <c r="EM152" s="3"/>
      <c r="EN152" s="6"/>
      <c r="EO152" s="8"/>
      <c r="EY152" s="14"/>
      <c r="EZ152" s="15"/>
      <c r="FA152" s="13"/>
      <c r="FC152" s="19"/>
      <c r="FD152" s="19"/>
      <c r="FF152" s="3"/>
      <c r="FG152" s="3"/>
      <c r="FH152" s="6"/>
      <c r="FI152" s="8"/>
      <c r="FS152" s="14"/>
      <c r="FT152" s="15"/>
      <c r="FU152" s="13"/>
      <c r="FW152" s="19"/>
      <c r="FX152" s="19"/>
      <c r="FZ152" s="3"/>
      <c r="GA152" s="3"/>
      <c r="GB152" s="6"/>
      <c r="GC152" s="8"/>
      <c r="GM152" s="14"/>
      <c r="GN152" s="15"/>
      <c r="GO152" s="13"/>
      <c r="GQ152" s="19"/>
      <c r="GR152" s="19"/>
      <c r="GT152" s="3"/>
      <c r="GU152" s="3"/>
      <c r="GV152" s="6"/>
      <c r="GW152" s="8"/>
      <c r="HG152" s="14"/>
      <c r="HH152" s="15"/>
      <c r="HI152" s="13"/>
      <c r="HK152" s="19"/>
      <c r="HL152" s="19"/>
      <c r="HN152" s="3"/>
      <c r="HO152" s="3"/>
      <c r="HP152" s="6"/>
      <c r="HQ152" s="8"/>
      <c r="IA152" s="14"/>
      <c r="IB152" s="15"/>
      <c r="IC152" s="13"/>
      <c r="IE152" s="19"/>
      <c r="IF152" s="19"/>
      <c r="IH152" s="3"/>
      <c r="II152" s="3"/>
      <c r="IJ152" s="6"/>
      <c r="IK152" s="8"/>
      <c r="IU152" s="14"/>
      <c r="IV152" s="15"/>
      <c r="IW152" s="13"/>
      <c r="IY152" s="19"/>
      <c r="IZ152" s="19"/>
      <c r="JB152" s="3"/>
      <c r="JC152" s="3"/>
      <c r="JD152" s="6"/>
      <c r="JE152" s="8"/>
      <c r="JO152" s="14"/>
      <c r="JP152" s="15"/>
      <c r="JQ152" s="13"/>
      <c r="JS152" s="19"/>
      <c r="JT152" s="19"/>
      <c r="JV152" s="3"/>
      <c r="JW152" s="3"/>
      <c r="JX152" s="6"/>
      <c r="JY152" s="8"/>
      <c r="KI152" s="14"/>
      <c r="KJ152" s="15"/>
      <c r="KK152" s="13"/>
      <c r="KM152" s="19"/>
      <c r="KN152" s="19"/>
      <c r="KP152" s="3"/>
      <c r="KQ152" s="3"/>
      <c r="KR152" s="6"/>
      <c r="KS152" s="8"/>
      <c r="LC152" s="14"/>
      <c r="LD152" s="15"/>
      <c r="LE152" s="13"/>
      <c r="LG152" s="19"/>
      <c r="LH152" s="19"/>
      <c r="LJ152" s="3"/>
      <c r="LK152" s="3"/>
      <c r="LL152" s="6"/>
      <c r="LM152" s="8"/>
      <c r="LW152" s="14"/>
      <c r="LX152" s="15"/>
      <c r="LY152" s="13"/>
      <c r="MA152" s="19"/>
      <c r="MB152" s="19"/>
      <c r="MD152" s="3"/>
      <c r="ME152" s="3"/>
      <c r="MF152" s="6"/>
      <c r="MG152" s="8"/>
      <c r="MQ152" s="14"/>
      <c r="MR152" s="15"/>
      <c r="MS152" s="13"/>
      <c r="MU152" s="19"/>
      <c r="MV152" s="19"/>
      <c r="MX152" s="3"/>
      <c r="MY152" s="3"/>
      <c r="MZ152" s="6"/>
      <c r="NA152" s="8"/>
      <c r="NK152" s="14"/>
      <c r="NL152" s="15"/>
      <c r="NM152" s="13"/>
      <c r="NO152" s="19"/>
      <c r="NP152" s="19"/>
      <c r="NR152" s="3"/>
      <c r="NS152" s="3"/>
      <c r="NT152" s="6"/>
      <c r="NU152" s="8"/>
      <c r="OE152" s="14"/>
      <c r="OF152" s="15"/>
      <c r="OG152" s="13"/>
      <c r="OI152" s="19"/>
      <c r="OJ152" s="19"/>
      <c r="OL152" s="3"/>
      <c r="OM152" s="3"/>
      <c r="ON152" s="6"/>
      <c r="OO152" s="8"/>
      <c r="OY152" s="14"/>
      <c r="OZ152" s="15"/>
      <c r="PA152" s="13"/>
      <c r="PC152" s="19"/>
      <c r="PD152" s="19"/>
    </row>
    <row r="153" spans="1:420" ht="42.7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4">
        <v>102</v>
      </c>
      <c r="P153" s="15">
        <v>203.2</v>
      </c>
      <c r="Q153" s="13" t="s">
        <v>8315</v>
      </c>
      <c r="R153" t="s">
        <v>8316</v>
      </c>
      <c r="S153" s="19">
        <v>42380.884872685187</v>
      </c>
      <c r="T153" s="19">
        <v>42398.249305555553</v>
      </c>
      <c r="V153" s="3"/>
      <c r="W153" s="3"/>
      <c r="X153" s="6"/>
      <c r="Y153" s="8"/>
      <c r="AI153" s="14"/>
      <c r="AJ153" s="15"/>
      <c r="AK153" s="13"/>
      <c r="AM153" s="19"/>
      <c r="AN153" s="19"/>
      <c r="AP153" s="3"/>
      <c r="AQ153" s="3"/>
      <c r="AR153" s="6"/>
      <c r="AS153" s="8"/>
      <c r="BC153" s="14"/>
      <c r="BD153" s="15"/>
      <c r="BE153" s="13"/>
      <c r="BG153" s="19"/>
      <c r="BH153" s="19"/>
      <c r="BJ153" s="3"/>
      <c r="BK153" s="3"/>
      <c r="BL153" s="6"/>
      <c r="BM153" s="8"/>
      <c r="BW153" s="14"/>
      <c r="BX153" s="15"/>
      <c r="BY153" s="13"/>
      <c r="CA153" s="19"/>
      <c r="CB153" s="19"/>
      <c r="CD153" s="3"/>
      <c r="CE153" s="3"/>
      <c r="CF153" s="6"/>
      <c r="CG153" s="8"/>
      <c r="CQ153" s="14"/>
      <c r="CR153" s="15"/>
      <c r="CS153" s="13"/>
      <c r="CU153" s="19"/>
      <c r="CV153" s="19"/>
      <c r="CX153" s="3"/>
      <c r="CY153" s="3"/>
      <c r="CZ153" s="6"/>
      <c r="DA153" s="8"/>
      <c r="DK153" s="14"/>
      <c r="DL153" s="15"/>
      <c r="DM153" s="13"/>
      <c r="DO153" s="19"/>
      <c r="DP153" s="19"/>
      <c r="DR153" s="3"/>
      <c r="DS153" s="3"/>
      <c r="DT153" s="6"/>
      <c r="DU153" s="8"/>
      <c r="EE153" s="14"/>
      <c r="EF153" s="15"/>
      <c r="EG153" s="13"/>
      <c r="EI153" s="19"/>
      <c r="EJ153" s="19"/>
      <c r="EL153" s="3"/>
      <c r="EM153" s="3"/>
      <c r="EN153" s="6"/>
      <c r="EO153" s="8"/>
      <c r="EY153" s="14"/>
      <c r="EZ153" s="15"/>
      <c r="FA153" s="13"/>
      <c r="FC153" s="19"/>
      <c r="FD153" s="19"/>
      <c r="FF153" s="3"/>
      <c r="FG153" s="3"/>
      <c r="FH153" s="6"/>
      <c r="FI153" s="8"/>
      <c r="FS153" s="14"/>
      <c r="FT153" s="15"/>
      <c r="FU153" s="13"/>
      <c r="FW153" s="19"/>
      <c r="FX153" s="19"/>
      <c r="FZ153" s="3"/>
      <c r="GA153" s="3"/>
      <c r="GB153" s="6"/>
      <c r="GC153" s="8"/>
      <c r="GM153" s="14"/>
      <c r="GN153" s="15"/>
      <c r="GO153" s="13"/>
      <c r="GQ153" s="19"/>
      <c r="GR153" s="19"/>
      <c r="GT153" s="3"/>
      <c r="GU153" s="3"/>
      <c r="GV153" s="6"/>
      <c r="GW153" s="8"/>
      <c r="HG153" s="14"/>
      <c r="HH153" s="15"/>
      <c r="HI153" s="13"/>
      <c r="HK153" s="19"/>
      <c r="HL153" s="19"/>
      <c r="HN153" s="3"/>
      <c r="HO153" s="3"/>
      <c r="HP153" s="6"/>
      <c r="HQ153" s="8"/>
      <c r="IA153" s="14"/>
      <c r="IB153" s="15"/>
      <c r="IC153" s="13"/>
      <c r="IE153" s="19"/>
      <c r="IF153" s="19"/>
      <c r="IH153" s="3"/>
      <c r="II153" s="3"/>
      <c r="IJ153" s="6"/>
      <c r="IK153" s="8"/>
      <c r="IU153" s="14"/>
      <c r="IV153" s="15"/>
      <c r="IW153" s="13"/>
      <c r="IY153" s="19"/>
      <c r="IZ153" s="19"/>
      <c r="JB153" s="3"/>
      <c r="JC153" s="3"/>
      <c r="JD153" s="6"/>
      <c r="JE153" s="8"/>
      <c r="JO153" s="14"/>
      <c r="JP153" s="15"/>
      <c r="JQ153" s="13"/>
      <c r="JS153" s="19"/>
      <c r="JT153" s="19"/>
      <c r="JV153" s="3"/>
      <c r="JW153" s="3"/>
      <c r="JX153" s="6"/>
      <c r="JY153" s="8"/>
      <c r="KI153" s="14"/>
      <c r="KJ153" s="15"/>
      <c r="KK153" s="13"/>
      <c r="KM153" s="19"/>
      <c r="KN153" s="19"/>
      <c r="KP153" s="3"/>
      <c r="KQ153" s="3"/>
      <c r="KR153" s="6"/>
      <c r="KS153" s="8"/>
      <c r="LC153" s="14"/>
      <c r="LD153" s="15"/>
      <c r="LE153" s="13"/>
      <c r="LG153" s="19"/>
      <c r="LH153" s="19"/>
      <c r="LJ153" s="3"/>
      <c r="LK153" s="3"/>
      <c r="LL153" s="6"/>
      <c r="LM153" s="8"/>
      <c r="LW153" s="14"/>
      <c r="LX153" s="15"/>
      <c r="LY153" s="13"/>
      <c r="MA153" s="19"/>
      <c r="MB153" s="19"/>
      <c r="MD153" s="3"/>
      <c r="ME153" s="3"/>
      <c r="MF153" s="6"/>
      <c r="MG153" s="8"/>
      <c r="MQ153" s="14"/>
      <c r="MR153" s="15"/>
      <c r="MS153" s="13"/>
      <c r="MU153" s="19"/>
      <c r="MV153" s="19"/>
      <c r="MX153" s="3"/>
      <c r="MY153" s="3"/>
      <c r="MZ153" s="6"/>
      <c r="NA153" s="8"/>
      <c r="NK153" s="14"/>
      <c r="NL153" s="15"/>
      <c r="NM153" s="13"/>
      <c r="NO153" s="19"/>
      <c r="NP153" s="19"/>
      <c r="NR153" s="3"/>
      <c r="NS153" s="3"/>
      <c r="NT153" s="6"/>
      <c r="NU153" s="8"/>
      <c r="OE153" s="14"/>
      <c r="OF153" s="15"/>
      <c r="OG153" s="13"/>
      <c r="OI153" s="19"/>
      <c r="OJ153" s="19"/>
      <c r="OL153" s="3"/>
      <c r="OM153" s="3"/>
      <c r="ON153" s="6"/>
      <c r="OO153" s="8"/>
      <c r="OY153" s="14"/>
      <c r="OZ153" s="15"/>
      <c r="PA153" s="13"/>
      <c r="PC153" s="19"/>
      <c r="PD153" s="19"/>
    </row>
    <row r="154" spans="1:420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4">
        <v>112</v>
      </c>
      <c r="P154" s="15">
        <v>69.19</v>
      </c>
      <c r="Q154" s="13" t="s">
        <v>8315</v>
      </c>
      <c r="R154" t="s">
        <v>8316</v>
      </c>
      <c r="S154" s="19">
        <v>42762.942430555559</v>
      </c>
      <c r="T154" s="19">
        <v>42794.208333333328</v>
      </c>
      <c r="V154" s="3"/>
      <c r="W154" s="3"/>
      <c r="X154" s="6"/>
      <c r="Y154" s="8"/>
      <c r="AI154" s="14"/>
      <c r="AJ154" s="15"/>
      <c r="AK154" s="13"/>
      <c r="AM154" s="19"/>
      <c r="AN154" s="19"/>
      <c r="AP154" s="3"/>
      <c r="AQ154" s="3"/>
      <c r="AR154" s="6"/>
      <c r="AS154" s="8"/>
      <c r="BC154" s="14"/>
      <c r="BD154" s="15"/>
      <c r="BE154" s="13"/>
      <c r="BG154" s="19"/>
      <c r="BH154" s="19"/>
      <c r="BJ154" s="3"/>
      <c r="BK154" s="3"/>
      <c r="BL154" s="6"/>
      <c r="BM154" s="8"/>
      <c r="BW154" s="14"/>
      <c r="BX154" s="15"/>
      <c r="BY154" s="13"/>
      <c r="CA154" s="19"/>
      <c r="CB154" s="19"/>
      <c r="CD154" s="3"/>
      <c r="CE154" s="3"/>
      <c r="CF154" s="6"/>
      <c r="CG154" s="8"/>
      <c r="CQ154" s="14"/>
      <c r="CR154" s="15"/>
      <c r="CS154" s="13"/>
      <c r="CU154" s="19"/>
      <c r="CV154" s="19"/>
      <c r="CX154" s="3"/>
      <c r="CY154" s="3"/>
      <c r="CZ154" s="6"/>
      <c r="DA154" s="8"/>
      <c r="DK154" s="14"/>
      <c r="DL154" s="15"/>
      <c r="DM154" s="13"/>
      <c r="DO154" s="19"/>
      <c r="DP154" s="19"/>
      <c r="DR154" s="3"/>
      <c r="DS154" s="3"/>
      <c r="DT154" s="6"/>
      <c r="DU154" s="8"/>
      <c r="EE154" s="14"/>
      <c r="EF154" s="15"/>
      <c r="EG154" s="13"/>
      <c r="EI154" s="19"/>
      <c r="EJ154" s="19"/>
      <c r="EL154" s="3"/>
      <c r="EM154" s="3"/>
      <c r="EN154" s="6"/>
      <c r="EO154" s="8"/>
      <c r="EY154" s="14"/>
      <c r="EZ154" s="15"/>
      <c r="FA154" s="13"/>
      <c r="FC154" s="19"/>
      <c r="FD154" s="19"/>
      <c r="FF154" s="3"/>
      <c r="FG154" s="3"/>
      <c r="FH154" s="6"/>
      <c r="FI154" s="8"/>
      <c r="FS154" s="14"/>
      <c r="FT154" s="15"/>
      <c r="FU154" s="13"/>
      <c r="FW154" s="19"/>
      <c r="FX154" s="19"/>
      <c r="FZ154" s="3"/>
      <c r="GA154" s="3"/>
      <c r="GB154" s="6"/>
      <c r="GC154" s="8"/>
      <c r="GM154" s="14"/>
      <c r="GN154" s="15"/>
      <c r="GO154" s="13"/>
      <c r="GQ154" s="19"/>
      <c r="GR154" s="19"/>
      <c r="GT154" s="3"/>
      <c r="GU154" s="3"/>
      <c r="GV154" s="6"/>
      <c r="GW154" s="8"/>
      <c r="HG154" s="14"/>
      <c r="HH154" s="15"/>
      <c r="HI154" s="13"/>
      <c r="HK154" s="19"/>
      <c r="HL154" s="19"/>
      <c r="HN154" s="3"/>
      <c r="HO154" s="3"/>
      <c r="HP154" s="6"/>
      <c r="HQ154" s="8"/>
      <c r="IA154" s="14"/>
      <c r="IB154" s="15"/>
      <c r="IC154" s="13"/>
      <c r="IE154" s="19"/>
      <c r="IF154" s="19"/>
      <c r="IH154" s="3"/>
      <c r="II154" s="3"/>
      <c r="IJ154" s="6"/>
      <c r="IK154" s="8"/>
      <c r="IU154" s="14"/>
      <c r="IV154" s="15"/>
      <c r="IW154" s="13"/>
      <c r="IY154" s="19"/>
      <c r="IZ154" s="19"/>
      <c r="JB154" s="3"/>
      <c r="JC154" s="3"/>
      <c r="JD154" s="6"/>
      <c r="JE154" s="8"/>
      <c r="JO154" s="14"/>
      <c r="JP154" s="15"/>
      <c r="JQ154" s="13"/>
      <c r="JS154" s="19"/>
      <c r="JT154" s="19"/>
      <c r="JV154" s="3"/>
      <c r="JW154" s="3"/>
      <c r="JX154" s="6"/>
      <c r="JY154" s="8"/>
      <c r="KI154" s="14"/>
      <c r="KJ154" s="15"/>
      <c r="KK154" s="13"/>
      <c r="KM154" s="19"/>
      <c r="KN154" s="19"/>
      <c r="KP154" s="3"/>
      <c r="KQ154" s="3"/>
      <c r="KR154" s="6"/>
      <c r="KS154" s="8"/>
      <c r="LC154" s="14"/>
      <c r="LD154" s="15"/>
      <c r="LE154" s="13"/>
      <c r="LG154" s="19"/>
      <c r="LH154" s="19"/>
      <c r="LJ154" s="3"/>
      <c r="LK154" s="3"/>
      <c r="LL154" s="6"/>
      <c r="LM154" s="8"/>
      <c r="LW154" s="14"/>
      <c r="LX154" s="15"/>
      <c r="LY154" s="13"/>
      <c r="MA154" s="19"/>
      <c r="MB154" s="19"/>
      <c r="MD154" s="3"/>
      <c r="ME154" s="3"/>
      <c r="MF154" s="6"/>
      <c r="MG154" s="8"/>
      <c r="MQ154" s="14"/>
      <c r="MR154" s="15"/>
      <c r="MS154" s="13"/>
      <c r="MU154" s="19"/>
      <c r="MV154" s="19"/>
      <c r="MX154" s="3"/>
      <c r="MY154" s="3"/>
      <c r="MZ154" s="6"/>
      <c r="NA154" s="8"/>
      <c r="NK154" s="14"/>
      <c r="NL154" s="15"/>
      <c r="NM154" s="13"/>
      <c r="NO154" s="19"/>
      <c r="NP154" s="19"/>
      <c r="NR154" s="3"/>
      <c r="NS154" s="3"/>
      <c r="NT154" s="6"/>
      <c r="NU154" s="8"/>
      <c r="OE154" s="14"/>
      <c r="OF154" s="15"/>
      <c r="OG154" s="13"/>
      <c r="OI154" s="19"/>
      <c r="OJ154" s="19"/>
      <c r="OL154" s="3"/>
      <c r="OM154" s="3"/>
      <c r="ON154" s="6"/>
      <c r="OO154" s="8"/>
      <c r="OY154" s="14"/>
      <c r="OZ154" s="15"/>
      <c r="PA154" s="13"/>
      <c r="PC154" s="19"/>
      <c r="PD154" s="19"/>
    </row>
    <row r="155" spans="1:420" ht="42.75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4">
        <v>102</v>
      </c>
      <c r="P155" s="15">
        <v>125.12</v>
      </c>
      <c r="Q155" s="13" t="s">
        <v>8315</v>
      </c>
      <c r="R155" t="s">
        <v>8316</v>
      </c>
      <c r="S155" s="19">
        <v>42567.840069444443</v>
      </c>
      <c r="T155" s="19">
        <v>42597.840069444443</v>
      </c>
      <c r="V155" s="3"/>
      <c r="W155" s="3"/>
      <c r="X155" s="6"/>
      <c r="Y155" s="8"/>
      <c r="AI155" s="14"/>
      <c r="AJ155" s="15"/>
      <c r="AK155" s="13"/>
      <c r="AM155" s="19"/>
      <c r="AN155" s="19"/>
      <c r="AP155" s="3"/>
      <c r="AQ155" s="3"/>
      <c r="AR155" s="6"/>
      <c r="AS155" s="8"/>
      <c r="BC155" s="14"/>
      <c r="BD155" s="15"/>
      <c r="BE155" s="13"/>
      <c r="BG155" s="19"/>
      <c r="BH155" s="19"/>
      <c r="BJ155" s="3"/>
      <c r="BK155" s="3"/>
      <c r="BL155" s="6"/>
      <c r="BM155" s="8"/>
      <c r="BW155" s="14"/>
      <c r="BX155" s="15"/>
      <c r="BY155" s="13"/>
      <c r="CA155" s="19"/>
      <c r="CB155" s="19"/>
      <c r="CD155" s="3"/>
      <c r="CE155" s="3"/>
      <c r="CF155" s="6"/>
      <c r="CG155" s="8"/>
      <c r="CQ155" s="14"/>
      <c r="CR155" s="15"/>
      <c r="CS155" s="13"/>
      <c r="CU155" s="19"/>
      <c r="CV155" s="19"/>
      <c r="CX155" s="3"/>
      <c r="CY155" s="3"/>
      <c r="CZ155" s="6"/>
      <c r="DA155" s="8"/>
      <c r="DK155" s="14"/>
      <c r="DL155" s="15"/>
      <c r="DM155" s="13"/>
      <c r="DO155" s="19"/>
      <c r="DP155" s="19"/>
      <c r="DR155" s="3"/>
      <c r="DS155" s="3"/>
      <c r="DT155" s="6"/>
      <c r="DU155" s="8"/>
      <c r="EE155" s="14"/>
      <c r="EF155" s="15"/>
      <c r="EG155" s="13"/>
      <c r="EI155" s="19"/>
      <c r="EJ155" s="19"/>
      <c r="EL155" s="3"/>
      <c r="EM155" s="3"/>
      <c r="EN155" s="6"/>
      <c r="EO155" s="8"/>
      <c r="EY155" s="14"/>
      <c r="EZ155" s="15"/>
      <c r="FA155" s="13"/>
      <c r="FC155" s="19"/>
      <c r="FD155" s="19"/>
      <c r="FF155" s="3"/>
      <c r="FG155" s="3"/>
      <c r="FH155" s="6"/>
      <c r="FI155" s="8"/>
      <c r="FS155" s="14"/>
      <c r="FT155" s="15"/>
      <c r="FU155" s="13"/>
      <c r="FW155" s="19"/>
      <c r="FX155" s="19"/>
      <c r="FZ155" s="3"/>
      <c r="GA155" s="3"/>
      <c r="GB155" s="6"/>
      <c r="GC155" s="8"/>
      <c r="GM155" s="14"/>
      <c r="GN155" s="15"/>
      <c r="GO155" s="13"/>
      <c r="GQ155" s="19"/>
      <c r="GR155" s="19"/>
      <c r="GT155" s="3"/>
      <c r="GU155" s="3"/>
      <c r="GV155" s="6"/>
      <c r="GW155" s="8"/>
      <c r="HG155" s="14"/>
      <c r="HH155" s="15"/>
      <c r="HI155" s="13"/>
      <c r="HK155" s="19"/>
      <c r="HL155" s="19"/>
      <c r="HN155" s="3"/>
      <c r="HO155" s="3"/>
      <c r="HP155" s="6"/>
      <c r="HQ155" s="8"/>
      <c r="IA155" s="14"/>
      <c r="IB155" s="15"/>
      <c r="IC155" s="13"/>
      <c r="IE155" s="19"/>
      <c r="IF155" s="19"/>
      <c r="IH155" s="3"/>
      <c r="II155" s="3"/>
      <c r="IJ155" s="6"/>
      <c r="IK155" s="8"/>
      <c r="IU155" s="14"/>
      <c r="IV155" s="15"/>
      <c r="IW155" s="13"/>
      <c r="IY155" s="19"/>
      <c r="IZ155" s="19"/>
      <c r="JB155" s="3"/>
      <c r="JC155" s="3"/>
      <c r="JD155" s="6"/>
      <c r="JE155" s="8"/>
      <c r="JO155" s="14"/>
      <c r="JP155" s="15"/>
      <c r="JQ155" s="13"/>
      <c r="JS155" s="19"/>
      <c r="JT155" s="19"/>
      <c r="JV155" s="3"/>
      <c r="JW155" s="3"/>
      <c r="JX155" s="6"/>
      <c r="JY155" s="8"/>
      <c r="KI155" s="14"/>
      <c r="KJ155" s="15"/>
      <c r="KK155" s="13"/>
      <c r="KM155" s="19"/>
      <c r="KN155" s="19"/>
      <c r="KP155" s="3"/>
      <c r="KQ155" s="3"/>
      <c r="KR155" s="6"/>
      <c r="KS155" s="8"/>
      <c r="LC155" s="14"/>
      <c r="LD155" s="15"/>
      <c r="LE155" s="13"/>
      <c r="LG155" s="19"/>
      <c r="LH155" s="19"/>
      <c r="LJ155" s="3"/>
      <c r="LK155" s="3"/>
      <c r="LL155" s="6"/>
      <c r="LM155" s="8"/>
      <c r="LW155" s="14"/>
      <c r="LX155" s="15"/>
      <c r="LY155" s="13"/>
      <c r="MA155" s="19"/>
      <c r="MB155" s="19"/>
      <c r="MD155" s="3"/>
      <c r="ME155" s="3"/>
      <c r="MF155" s="6"/>
      <c r="MG155" s="8"/>
      <c r="MQ155" s="14"/>
      <c r="MR155" s="15"/>
      <c r="MS155" s="13"/>
      <c r="MU155" s="19"/>
      <c r="MV155" s="19"/>
      <c r="MX155" s="3"/>
      <c r="MY155" s="3"/>
      <c r="MZ155" s="6"/>
      <c r="NA155" s="8"/>
      <c r="NK155" s="14"/>
      <c r="NL155" s="15"/>
      <c r="NM155" s="13"/>
      <c r="NO155" s="19"/>
      <c r="NP155" s="19"/>
      <c r="NR155" s="3"/>
      <c r="NS155" s="3"/>
      <c r="NT155" s="6"/>
      <c r="NU155" s="8"/>
      <c r="OE155" s="14"/>
      <c r="OF155" s="15"/>
      <c r="OG155" s="13"/>
      <c r="OI155" s="19"/>
      <c r="OJ155" s="19"/>
      <c r="OL155" s="3"/>
      <c r="OM155" s="3"/>
      <c r="ON155" s="6"/>
      <c r="OO155" s="8"/>
      <c r="OY155" s="14"/>
      <c r="OZ155" s="15"/>
      <c r="PA155" s="13"/>
      <c r="PC155" s="19"/>
      <c r="PD155" s="19"/>
    </row>
    <row r="156" spans="1:420" ht="42.75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4">
        <v>114</v>
      </c>
      <c r="P156" s="15">
        <v>40.71</v>
      </c>
      <c r="Q156" s="13" t="s">
        <v>8315</v>
      </c>
      <c r="R156" t="s">
        <v>8316</v>
      </c>
      <c r="S156" s="19">
        <v>42232.702546296292</v>
      </c>
      <c r="T156" s="19">
        <v>42264.165972222225</v>
      </c>
      <c r="V156" s="3"/>
      <c r="W156" s="3"/>
      <c r="X156" s="6"/>
      <c r="Y156" s="8"/>
      <c r="AI156" s="14"/>
      <c r="AJ156" s="15"/>
      <c r="AK156" s="13"/>
      <c r="AM156" s="19"/>
      <c r="AN156" s="19"/>
      <c r="AP156" s="3"/>
      <c r="AQ156" s="3"/>
      <c r="AR156" s="6"/>
      <c r="AS156" s="8"/>
      <c r="BC156" s="14"/>
      <c r="BD156" s="15"/>
      <c r="BE156" s="13"/>
      <c r="BG156" s="19"/>
      <c r="BH156" s="19"/>
      <c r="BJ156" s="3"/>
      <c r="BK156" s="3"/>
      <c r="BL156" s="6"/>
      <c r="BM156" s="8"/>
      <c r="BW156" s="14"/>
      <c r="BX156" s="15"/>
      <c r="BY156" s="13"/>
      <c r="CA156" s="19"/>
      <c r="CB156" s="19"/>
      <c r="CD156" s="3"/>
      <c r="CE156" s="3"/>
      <c r="CF156" s="6"/>
      <c r="CG156" s="8"/>
      <c r="CQ156" s="14"/>
      <c r="CR156" s="15"/>
      <c r="CS156" s="13"/>
      <c r="CU156" s="19"/>
      <c r="CV156" s="19"/>
      <c r="CX156" s="3"/>
      <c r="CY156" s="3"/>
      <c r="CZ156" s="6"/>
      <c r="DA156" s="8"/>
      <c r="DK156" s="14"/>
      <c r="DL156" s="15"/>
      <c r="DM156" s="13"/>
      <c r="DO156" s="19"/>
      <c r="DP156" s="19"/>
      <c r="DR156" s="3"/>
      <c r="DS156" s="3"/>
      <c r="DT156" s="6"/>
      <c r="DU156" s="8"/>
      <c r="EE156" s="14"/>
      <c r="EF156" s="15"/>
      <c r="EG156" s="13"/>
      <c r="EI156" s="19"/>
      <c r="EJ156" s="19"/>
      <c r="EL156" s="3"/>
      <c r="EM156" s="3"/>
      <c r="EN156" s="6"/>
      <c r="EO156" s="8"/>
      <c r="EY156" s="14"/>
      <c r="EZ156" s="15"/>
      <c r="FA156" s="13"/>
      <c r="FC156" s="19"/>
      <c r="FD156" s="19"/>
      <c r="FF156" s="3"/>
      <c r="FG156" s="3"/>
      <c r="FH156" s="6"/>
      <c r="FI156" s="8"/>
      <c r="FS156" s="14"/>
      <c r="FT156" s="15"/>
      <c r="FU156" s="13"/>
      <c r="FW156" s="19"/>
      <c r="FX156" s="19"/>
      <c r="FZ156" s="3"/>
      <c r="GA156" s="3"/>
      <c r="GB156" s="6"/>
      <c r="GC156" s="8"/>
      <c r="GM156" s="14"/>
      <c r="GN156" s="15"/>
      <c r="GO156" s="13"/>
      <c r="GQ156" s="19"/>
      <c r="GR156" s="19"/>
      <c r="GT156" s="3"/>
      <c r="GU156" s="3"/>
      <c r="GV156" s="6"/>
      <c r="GW156" s="8"/>
      <c r="HG156" s="14"/>
      <c r="HH156" s="15"/>
      <c r="HI156" s="13"/>
      <c r="HK156" s="19"/>
      <c r="HL156" s="19"/>
      <c r="HN156" s="3"/>
      <c r="HO156" s="3"/>
      <c r="HP156" s="6"/>
      <c r="HQ156" s="8"/>
      <c r="IA156" s="14"/>
      <c r="IB156" s="15"/>
      <c r="IC156" s="13"/>
      <c r="IE156" s="19"/>
      <c r="IF156" s="19"/>
      <c r="IH156" s="3"/>
      <c r="II156" s="3"/>
      <c r="IJ156" s="6"/>
      <c r="IK156" s="8"/>
      <c r="IU156" s="14"/>
      <c r="IV156" s="15"/>
      <c r="IW156" s="13"/>
      <c r="IY156" s="19"/>
      <c r="IZ156" s="19"/>
      <c r="JB156" s="3"/>
      <c r="JC156" s="3"/>
      <c r="JD156" s="6"/>
      <c r="JE156" s="8"/>
      <c r="JO156" s="14"/>
      <c r="JP156" s="15"/>
      <c r="JQ156" s="13"/>
      <c r="JS156" s="19"/>
      <c r="JT156" s="19"/>
      <c r="JV156" s="3"/>
      <c r="JW156" s="3"/>
      <c r="JX156" s="6"/>
      <c r="JY156" s="8"/>
      <c r="KI156" s="14"/>
      <c r="KJ156" s="15"/>
      <c r="KK156" s="13"/>
      <c r="KM156" s="19"/>
      <c r="KN156" s="19"/>
      <c r="KP156" s="3"/>
      <c r="KQ156" s="3"/>
      <c r="KR156" s="6"/>
      <c r="KS156" s="8"/>
      <c r="LC156" s="14"/>
      <c r="LD156" s="15"/>
      <c r="LE156" s="13"/>
      <c r="LG156" s="19"/>
      <c r="LH156" s="19"/>
      <c r="LJ156" s="3"/>
      <c r="LK156" s="3"/>
      <c r="LL156" s="6"/>
      <c r="LM156" s="8"/>
      <c r="LW156" s="14"/>
      <c r="LX156" s="15"/>
      <c r="LY156" s="13"/>
      <c r="MA156" s="19"/>
      <c r="MB156" s="19"/>
      <c r="MD156" s="3"/>
      <c r="ME156" s="3"/>
      <c r="MF156" s="6"/>
      <c r="MG156" s="8"/>
      <c r="MQ156" s="14"/>
      <c r="MR156" s="15"/>
      <c r="MS156" s="13"/>
      <c r="MU156" s="19"/>
      <c r="MV156" s="19"/>
      <c r="MX156" s="3"/>
      <c r="MY156" s="3"/>
      <c r="MZ156" s="6"/>
      <c r="NA156" s="8"/>
      <c r="NK156" s="14"/>
      <c r="NL156" s="15"/>
      <c r="NM156" s="13"/>
      <c r="NO156" s="19"/>
      <c r="NP156" s="19"/>
      <c r="NR156" s="3"/>
      <c r="NS156" s="3"/>
      <c r="NT156" s="6"/>
      <c r="NU156" s="8"/>
      <c r="OE156" s="14"/>
      <c r="OF156" s="15"/>
      <c r="OG156" s="13"/>
      <c r="OI156" s="19"/>
      <c r="OJ156" s="19"/>
      <c r="OL156" s="3"/>
      <c r="OM156" s="3"/>
      <c r="ON156" s="6"/>
      <c r="OO156" s="8"/>
      <c r="OY156" s="14"/>
      <c r="OZ156" s="15"/>
      <c r="PA156" s="13"/>
      <c r="PC156" s="19"/>
      <c r="PD156" s="19"/>
    </row>
    <row r="157" spans="1:420" ht="42.75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4">
        <v>102</v>
      </c>
      <c r="P157" s="15">
        <v>141.29</v>
      </c>
      <c r="Q157" s="13" t="s">
        <v>8315</v>
      </c>
      <c r="R157" t="s">
        <v>8316</v>
      </c>
      <c r="S157" s="19">
        <v>42239.957962962959</v>
      </c>
      <c r="T157" s="19">
        <v>42260</v>
      </c>
      <c r="V157" s="3"/>
      <c r="W157" s="3"/>
      <c r="X157" s="6"/>
      <c r="Y157" s="8"/>
      <c r="AI157" s="14"/>
      <c r="AJ157" s="15"/>
      <c r="AK157" s="13"/>
      <c r="AM157" s="19"/>
      <c r="AN157" s="19"/>
      <c r="AP157" s="3"/>
      <c r="AQ157" s="3"/>
      <c r="AR157" s="6"/>
      <c r="AS157" s="8"/>
      <c r="BC157" s="14"/>
      <c r="BD157" s="15"/>
      <c r="BE157" s="13"/>
      <c r="BG157" s="19"/>
      <c r="BH157" s="19"/>
      <c r="BJ157" s="3"/>
      <c r="BK157" s="3"/>
      <c r="BL157" s="6"/>
      <c r="BM157" s="8"/>
      <c r="BW157" s="14"/>
      <c r="BX157" s="15"/>
      <c r="BY157" s="13"/>
      <c r="CA157" s="19"/>
      <c r="CB157" s="19"/>
      <c r="CD157" s="3"/>
      <c r="CE157" s="3"/>
      <c r="CF157" s="6"/>
      <c r="CG157" s="8"/>
      <c r="CQ157" s="14"/>
      <c r="CR157" s="15"/>
      <c r="CS157" s="13"/>
      <c r="CU157" s="19"/>
      <c r="CV157" s="19"/>
      <c r="CX157" s="3"/>
      <c r="CY157" s="3"/>
      <c r="CZ157" s="6"/>
      <c r="DA157" s="8"/>
      <c r="DK157" s="14"/>
      <c r="DL157" s="15"/>
      <c r="DM157" s="13"/>
      <c r="DO157" s="19"/>
      <c r="DP157" s="19"/>
      <c r="DR157" s="3"/>
      <c r="DS157" s="3"/>
      <c r="DT157" s="6"/>
      <c r="DU157" s="8"/>
      <c r="EE157" s="14"/>
      <c r="EF157" s="15"/>
      <c r="EG157" s="13"/>
      <c r="EI157" s="19"/>
      <c r="EJ157" s="19"/>
      <c r="EL157" s="3"/>
      <c r="EM157" s="3"/>
      <c r="EN157" s="6"/>
      <c r="EO157" s="8"/>
      <c r="EY157" s="14"/>
      <c r="EZ157" s="15"/>
      <c r="FA157" s="13"/>
      <c r="FC157" s="19"/>
      <c r="FD157" s="19"/>
      <c r="FF157" s="3"/>
      <c r="FG157" s="3"/>
      <c r="FH157" s="6"/>
      <c r="FI157" s="8"/>
      <c r="FS157" s="14"/>
      <c r="FT157" s="15"/>
      <c r="FU157" s="13"/>
      <c r="FW157" s="19"/>
      <c r="FX157" s="19"/>
      <c r="FZ157" s="3"/>
      <c r="GA157" s="3"/>
      <c r="GB157" s="6"/>
      <c r="GC157" s="8"/>
      <c r="GM157" s="14"/>
      <c r="GN157" s="15"/>
      <c r="GO157" s="13"/>
      <c r="GQ157" s="19"/>
      <c r="GR157" s="19"/>
      <c r="GT157" s="3"/>
      <c r="GU157" s="3"/>
      <c r="GV157" s="6"/>
      <c r="GW157" s="8"/>
      <c r="HG157" s="14"/>
      <c r="HH157" s="15"/>
      <c r="HI157" s="13"/>
      <c r="HK157" s="19"/>
      <c r="HL157" s="19"/>
      <c r="HN157" s="3"/>
      <c r="HO157" s="3"/>
      <c r="HP157" s="6"/>
      <c r="HQ157" s="8"/>
      <c r="IA157" s="14"/>
      <c r="IB157" s="15"/>
      <c r="IC157" s="13"/>
      <c r="IE157" s="19"/>
      <c r="IF157" s="19"/>
      <c r="IH157" s="3"/>
      <c r="II157" s="3"/>
      <c r="IJ157" s="6"/>
      <c r="IK157" s="8"/>
      <c r="IU157" s="14"/>
      <c r="IV157" s="15"/>
      <c r="IW157" s="13"/>
      <c r="IY157" s="19"/>
      <c r="IZ157" s="19"/>
      <c r="JB157" s="3"/>
      <c r="JC157" s="3"/>
      <c r="JD157" s="6"/>
      <c r="JE157" s="8"/>
      <c r="JO157" s="14"/>
      <c r="JP157" s="15"/>
      <c r="JQ157" s="13"/>
      <c r="JS157" s="19"/>
      <c r="JT157" s="19"/>
      <c r="JV157" s="3"/>
      <c r="JW157" s="3"/>
      <c r="JX157" s="6"/>
      <c r="JY157" s="8"/>
      <c r="KI157" s="14"/>
      <c r="KJ157" s="15"/>
      <c r="KK157" s="13"/>
      <c r="KM157" s="19"/>
      <c r="KN157" s="19"/>
      <c r="KP157" s="3"/>
      <c r="KQ157" s="3"/>
      <c r="KR157" s="6"/>
      <c r="KS157" s="8"/>
      <c r="LC157" s="14"/>
      <c r="LD157" s="15"/>
      <c r="LE157" s="13"/>
      <c r="LG157" s="19"/>
      <c r="LH157" s="19"/>
      <c r="LJ157" s="3"/>
      <c r="LK157" s="3"/>
      <c r="LL157" s="6"/>
      <c r="LM157" s="8"/>
      <c r="LW157" s="14"/>
      <c r="LX157" s="15"/>
      <c r="LY157" s="13"/>
      <c r="MA157" s="19"/>
      <c r="MB157" s="19"/>
      <c r="MD157" s="3"/>
      <c r="ME157" s="3"/>
      <c r="MF157" s="6"/>
      <c r="MG157" s="8"/>
      <c r="MQ157" s="14"/>
      <c r="MR157" s="15"/>
      <c r="MS157" s="13"/>
      <c r="MU157" s="19"/>
      <c r="MV157" s="19"/>
      <c r="MX157" s="3"/>
      <c r="MY157" s="3"/>
      <c r="MZ157" s="6"/>
      <c r="NA157" s="8"/>
      <c r="NK157" s="14"/>
      <c r="NL157" s="15"/>
      <c r="NM157" s="13"/>
      <c r="NO157" s="19"/>
      <c r="NP157" s="19"/>
      <c r="NR157" s="3"/>
      <c r="NS157" s="3"/>
      <c r="NT157" s="6"/>
      <c r="NU157" s="8"/>
      <c r="OE157" s="14"/>
      <c r="OF157" s="15"/>
      <c r="OG157" s="13"/>
      <c r="OI157" s="19"/>
      <c r="OJ157" s="19"/>
      <c r="OL157" s="3"/>
      <c r="OM157" s="3"/>
      <c r="ON157" s="6"/>
      <c r="OO157" s="8"/>
      <c r="OY157" s="14"/>
      <c r="OZ157" s="15"/>
      <c r="PA157" s="13"/>
      <c r="PC157" s="19"/>
      <c r="PD157" s="19"/>
    </row>
    <row r="158" spans="1:420" ht="42.75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4">
        <v>116</v>
      </c>
      <c r="P158" s="15">
        <v>55.33</v>
      </c>
      <c r="Q158" s="13" t="s">
        <v>8315</v>
      </c>
      <c r="R158" t="s">
        <v>8316</v>
      </c>
      <c r="S158" s="19">
        <v>42261.917395833334</v>
      </c>
      <c r="T158" s="19">
        <v>42291.917395833334</v>
      </c>
      <c r="V158" s="3"/>
      <c r="W158" s="3"/>
      <c r="X158" s="6"/>
      <c r="Y158" s="8"/>
      <c r="AI158" s="14"/>
      <c r="AJ158" s="15"/>
      <c r="AK158" s="13"/>
      <c r="AM158" s="19"/>
      <c r="AN158" s="19"/>
      <c r="AP158" s="3"/>
      <c r="AQ158" s="3"/>
      <c r="AR158" s="6"/>
      <c r="AS158" s="8"/>
      <c r="BC158" s="14"/>
      <c r="BD158" s="15"/>
      <c r="BE158" s="13"/>
      <c r="BG158" s="19"/>
      <c r="BH158" s="19"/>
      <c r="BJ158" s="3"/>
      <c r="BK158" s="3"/>
      <c r="BL158" s="6"/>
      <c r="BM158" s="8"/>
      <c r="BW158" s="14"/>
      <c r="BX158" s="15"/>
      <c r="BY158" s="13"/>
      <c r="CA158" s="19"/>
      <c r="CB158" s="19"/>
      <c r="CD158" s="3"/>
      <c r="CE158" s="3"/>
      <c r="CF158" s="6"/>
      <c r="CG158" s="8"/>
      <c r="CQ158" s="14"/>
      <c r="CR158" s="15"/>
      <c r="CS158" s="13"/>
      <c r="CU158" s="19"/>
      <c r="CV158" s="19"/>
      <c r="CX158" s="3"/>
      <c r="CY158" s="3"/>
      <c r="CZ158" s="6"/>
      <c r="DA158" s="8"/>
      <c r="DK158" s="14"/>
      <c r="DL158" s="15"/>
      <c r="DM158" s="13"/>
      <c r="DO158" s="19"/>
      <c r="DP158" s="19"/>
      <c r="DR158" s="3"/>
      <c r="DS158" s="3"/>
      <c r="DT158" s="6"/>
      <c r="DU158" s="8"/>
      <c r="EE158" s="14"/>
      <c r="EF158" s="15"/>
      <c r="EG158" s="13"/>
      <c r="EI158" s="19"/>
      <c r="EJ158" s="19"/>
      <c r="EL158" s="3"/>
      <c r="EM158" s="3"/>
      <c r="EN158" s="6"/>
      <c r="EO158" s="8"/>
      <c r="EY158" s="14"/>
      <c r="EZ158" s="15"/>
      <c r="FA158" s="13"/>
      <c r="FC158" s="19"/>
      <c r="FD158" s="19"/>
      <c r="FF158" s="3"/>
      <c r="FG158" s="3"/>
      <c r="FH158" s="6"/>
      <c r="FI158" s="8"/>
      <c r="FS158" s="14"/>
      <c r="FT158" s="15"/>
      <c r="FU158" s="13"/>
      <c r="FW158" s="19"/>
      <c r="FX158" s="19"/>
      <c r="FZ158" s="3"/>
      <c r="GA158" s="3"/>
      <c r="GB158" s="6"/>
      <c r="GC158" s="8"/>
      <c r="GM158" s="14"/>
      <c r="GN158" s="15"/>
      <c r="GO158" s="13"/>
      <c r="GQ158" s="19"/>
      <c r="GR158" s="19"/>
      <c r="GT158" s="3"/>
      <c r="GU158" s="3"/>
      <c r="GV158" s="6"/>
      <c r="GW158" s="8"/>
      <c r="HG158" s="14"/>
      <c r="HH158" s="15"/>
      <c r="HI158" s="13"/>
      <c r="HK158" s="19"/>
      <c r="HL158" s="19"/>
      <c r="HN158" s="3"/>
      <c r="HO158" s="3"/>
      <c r="HP158" s="6"/>
      <c r="HQ158" s="8"/>
      <c r="IA158" s="14"/>
      <c r="IB158" s="15"/>
      <c r="IC158" s="13"/>
      <c r="IE158" s="19"/>
      <c r="IF158" s="19"/>
      <c r="IH158" s="3"/>
      <c r="II158" s="3"/>
      <c r="IJ158" s="6"/>
      <c r="IK158" s="8"/>
      <c r="IU158" s="14"/>
      <c r="IV158" s="15"/>
      <c r="IW158" s="13"/>
      <c r="IY158" s="19"/>
      <c r="IZ158" s="19"/>
      <c r="JB158" s="3"/>
      <c r="JC158" s="3"/>
      <c r="JD158" s="6"/>
      <c r="JE158" s="8"/>
      <c r="JO158" s="14"/>
      <c r="JP158" s="15"/>
      <c r="JQ158" s="13"/>
      <c r="JS158" s="19"/>
      <c r="JT158" s="19"/>
      <c r="JV158" s="3"/>
      <c r="JW158" s="3"/>
      <c r="JX158" s="6"/>
      <c r="JY158" s="8"/>
      <c r="KI158" s="14"/>
      <c r="KJ158" s="15"/>
      <c r="KK158" s="13"/>
      <c r="KM158" s="19"/>
      <c r="KN158" s="19"/>
      <c r="KP158" s="3"/>
      <c r="KQ158" s="3"/>
      <c r="KR158" s="6"/>
      <c r="KS158" s="8"/>
      <c r="LC158" s="14"/>
      <c r="LD158" s="15"/>
      <c r="LE158" s="13"/>
      <c r="LG158" s="19"/>
      <c r="LH158" s="19"/>
      <c r="LJ158" s="3"/>
      <c r="LK158" s="3"/>
      <c r="LL158" s="6"/>
      <c r="LM158" s="8"/>
      <c r="LW158" s="14"/>
      <c r="LX158" s="15"/>
      <c r="LY158" s="13"/>
      <c r="MA158" s="19"/>
      <c r="MB158" s="19"/>
      <c r="MD158" s="3"/>
      <c r="ME158" s="3"/>
      <c r="MF158" s="6"/>
      <c r="MG158" s="8"/>
      <c r="MQ158" s="14"/>
      <c r="MR158" s="15"/>
      <c r="MS158" s="13"/>
      <c r="MU158" s="19"/>
      <c r="MV158" s="19"/>
      <c r="MX158" s="3"/>
      <c r="MY158" s="3"/>
      <c r="MZ158" s="6"/>
      <c r="NA158" s="8"/>
      <c r="NK158" s="14"/>
      <c r="NL158" s="15"/>
      <c r="NM158" s="13"/>
      <c r="NO158" s="19"/>
      <c r="NP158" s="19"/>
      <c r="NR158" s="3"/>
      <c r="NS158" s="3"/>
      <c r="NT158" s="6"/>
      <c r="NU158" s="8"/>
      <c r="OE158" s="14"/>
      <c r="OF158" s="15"/>
      <c r="OG158" s="13"/>
      <c r="OI158" s="19"/>
      <c r="OJ158" s="19"/>
      <c r="OL158" s="3"/>
      <c r="OM158" s="3"/>
      <c r="ON158" s="6"/>
      <c r="OO158" s="8"/>
      <c r="OY158" s="14"/>
      <c r="OZ158" s="15"/>
      <c r="PA158" s="13"/>
      <c r="PC158" s="19"/>
      <c r="PD158" s="19"/>
    </row>
    <row r="159" spans="1:420" ht="28.5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4">
        <v>136</v>
      </c>
      <c r="P159" s="15">
        <v>46.42</v>
      </c>
      <c r="Q159" s="13" t="s">
        <v>8315</v>
      </c>
      <c r="R159" t="s">
        <v>8316</v>
      </c>
      <c r="S159" s="19">
        <v>42102.743773148148</v>
      </c>
      <c r="T159" s="19">
        <v>42123.743773148148</v>
      </c>
      <c r="V159" s="3"/>
      <c r="W159" s="3"/>
      <c r="X159" s="6"/>
      <c r="Y159" s="8"/>
      <c r="AI159" s="14"/>
      <c r="AJ159" s="15"/>
      <c r="AK159" s="13"/>
      <c r="AM159" s="19"/>
      <c r="AN159" s="19"/>
      <c r="AP159" s="3"/>
      <c r="AQ159" s="3"/>
      <c r="AR159" s="6"/>
      <c r="AS159" s="8"/>
      <c r="BC159" s="14"/>
      <c r="BD159" s="15"/>
      <c r="BE159" s="13"/>
      <c r="BG159" s="19"/>
      <c r="BH159" s="19"/>
      <c r="BJ159" s="3"/>
      <c r="BK159" s="3"/>
      <c r="BL159" s="6"/>
      <c r="BM159" s="8"/>
      <c r="BW159" s="14"/>
      <c r="BX159" s="15"/>
      <c r="BY159" s="13"/>
      <c r="CA159" s="19"/>
      <c r="CB159" s="19"/>
      <c r="CD159" s="3"/>
      <c r="CE159" s="3"/>
      <c r="CF159" s="6"/>
      <c r="CG159" s="8"/>
      <c r="CQ159" s="14"/>
      <c r="CR159" s="15"/>
      <c r="CS159" s="13"/>
      <c r="CU159" s="19"/>
      <c r="CV159" s="19"/>
      <c r="CX159" s="3"/>
      <c r="CY159" s="3"/>
      <c r="CZ159" s="6"/>
      <c r="DA159" s="8"/>
      <c r="DK159" s="14"/>
      <c r="DL159" s="15"/>
      <c r="DM159" s="13"/>
      <c r="DO159" s="19"/>
      <c r="DP159" s="19"/>
      <c r="DR159" s="3"/>
      <c r="DS159" s="3"/>
      <c r="DT159" s="6"/>
      <c r="DU159" s="8"/>
      <c r="EE159" s="14"/>
      <c r="EF159" s="15"/>
      <c r="EG159" s="13"/>
      <c r="EI159" s="19"/>
      <c r="EJ159" s="19"/>
      <c r="EL159" s="3"/>
      <c r="EM159" s="3"/>
      <c r="EN159" s="6"/>
      <c r="EO159" s="8"/>
      <c r="EY159" s="14"/>
      <c r="EZ159" s="15"/>
      <c r="FA159" s="13"/>
      <c r="FC159" s="19"/>
      <c r="FD159" s="19"/>
      <c r="FF159" s="3"/>
      <c r="FG159" s="3"/>
      <c r="FH159" s="6"/>
      <c r="FI159" s="8"/>
      <c r="FS159" s="14"/>
      <c r="FT159" s="15"/>
      <c r="FU159" s="13"/>
      <c r="FW159" s="19"/>
      <c r="FX159" s="19"/>
      <c r="FZ159" s="3"/>
      <c r="GA159" s="3"/>
      <c r="GB159" s="6"/>
      <c r="GC159" s="8"/>
      <c r="GM159" s="14"/>
      <c r="GN159" s="15"/>
      <c r="GO159" s="13"/>
      <c r="GQ159" s="19"/>
      <c r="GR159" s="19"/>
      <c r="GT159" s="3"/>
      <c r="GU159" s="3"/>
      <c r="GV159" s="6"/>
      <c r="GW159" s="8"/>
      <c r="HG159" s="14"/>
      <c r="HH159" s="15"/>
      <c r="HI159" s="13"/>
      <c r="HK159" s="19"/>
      <c r="HL159" s="19"/>
      <c r="HN159" s="3"/>
      <c r="HO159" s="3"/>
      <c r="HP159" s="6"/>
      <c r="HQ159" s="8"/>
      <c r="IA159" s="14"/>
      <c r="IB159" s="15"/>
      <c r="IC159" s="13"/>
      <c r="IE159" s="19"/>
      <c r="IF159" s="19"/>
      <c r="IH159" s="3"/>
      <c r="II159" s="3"/>
      <c r="IJ159" s="6"/>
      <c r="IK159" s="8"/>
      <c r="IU159" s="14"/>
      <c r="IV159" s="15"/>
      <c r="IW159" s="13"/>
      <c r="IY159" s="19"/>
      <c r="IZ159" s="19"/>
      <c r="JB159" s="3"/>
      <c r="JC159" s="3"/>
      <c r="JD159" s="6"/>
      <c r="JE159" s="8"/>
      <c r="JO159" s="14"/>
      <c r="JP159" s="15"/>
      <c r="JQ159" s="13"/>
      <c r="JS159" s="19"/>
      <c r="JT159" s="19"/>
      <c r="JV159" s="3"/>
      <c r="JW159" s="3"/>
      <c r="JX159" s="6"/>
      <c r="JY159" s="8"/>
      <c r="KI159" s="14"/>
      <c r="KJ159" s="15"/>
      <c r="KK159" s="13"/>
      <c r="KM159" s="19"/>
      <c r="KN159" s="19"/>
      <c r="KP159" s="3"/>
      <c r="KQ159" s="3"/>
      <c r="KR159" s="6"/>
      <c r="KS159" s="8"/>
      <c r="LC159" s="14"/>
      <c r="LD159" s="15"/>
      <c r="LE159" s="13"/>
      <c r="LG159" s="19"/>
      <c r="LH159" s="19"/>
      <c r="LJ159" s="3"/>
      <c r="LK159" s="3"/>
      <c r="LL159" s="6"/>
      <c r="LM159" s="8"/>
      <c r="LW159" s="14"/>
      <c r="LX159" s="15"/>
      <c r="LY159" s="13"/>
      <c r="MA159" s="19"/>
      <c r="MB159" s="19"/>
      <c r="MD159" s="3"/>
      <c r="ME159" s="3"/>
      <c r="MF159" s="6"/>
      <c r="MG159" s="8"/>
      <c r="MQ159" s="14"/>
      <c r="MR159" s="15"/>
      <c r="MS159" s="13"/>
      <c r="MU159" s="19"/>
      <c r="MV159" s="19"/>
      <c r="MX159" s="3"/>
      <c r="MY159" s="3"/>
      <c r="MZ159" s="6"/>
      <c r="NA159" s="8"/>
      <c r="NK159" s="14"/>
      <c r="NL159" s="15"/>
      <c r="NM159" s="13"/>
      <c r="NO159" s="19"/>
      <c r="NP159" s="19"/>
      <c r="NR159" s="3"/>
      <c r="NS159" s="3"/>
      <c r="NT159" s="6"/>
      <c r="NU159" s="8"/>
      <c r="OE159" s="14"/>
      <c r="OF159" s="15"/>
      <c r="OG159" s="13"/>
      <c r="OI159" s="19"/>
      <c r="OJ159" s="19"/>
      <c r="OL159" s="3"/>
      <c r="OM159" s="3"/>
      <c r="ON159" s="6"/>
      <c r="OO159" s="8"/>
      <c r="OY159" s="14"/>
      <c r="OZ159" s="15"/>
      <c r="PA159" s="13"/>
      <c r="PC159" s="19"/>
      <c r="PD159" s="19"/>
    </row>
    <row r="160" spans="1:420" ht="42.75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4">
        <v>133</v>
      </c>
      <c r="P160" s="15">
        <v>57.2</v>
      </c>
      <c r="Q160" s="13" t="s">
        <v>8315</v>
      </c>
      <c r="R160" t="s">
        <v>8316</v>
      </c>
      <c r="S160" s="19">
        <v>42538.73583333334</v>
      </c>
      <c r="T160" s="19">
        <v>42583.290972222225</v>
      </c>
      <c r="V160" s="3"/>
      <c r="W160" s="3"/>
      <c r="X160" s="6"/>
      <c r="Y160" s="8"/>
      <c r="AI160" s="14"/>
      <c r="AJ160" s="15"/>
      <c r="AK160" s="13"/>
      <c r="AM160" s="19"/>
      <c r="AN160" s="19"/>
      <c r="AP160" s="3"/>
      <c r="AQ160" s="3"/>
      <c r="AR160" s="6"/>
      <c r="AS160" s="8"/>
      <c r="BC160" s="14"/>
      <c r="BD160" s="15"/>
      <c r="BE160" s="13"/>
      <c r="BG160" s="19"/>
      <c r="BH160" s="19"/>
      <c r="BJ160" s="3"/>
      <c r="BK160" s="3"/>
      <c r="BL160" s="6"/>
      <c r="BM160" s="8"/>
      <c r="BW160" s="14"/>
      <c r="BX160" s="15"/>
      <c r="BY160" s="13"/>
      <c r="CA160" s="19"/>
      <c r="CB160" s="19"/>
      <c r="CD160" s="3"/>
      <c r="CE160" s="3"/>
      <c r="CF160" s="6"/>
      <c r="CG160" s="8"/>
      <c r="CQ160" s="14"/>
      <c r="CR160" s="15"/>
      <c r="CS160" s="13"/>
      <c r="CU160" s="19"/>
      <c r="CV160" s="19"/>
      <c r="CX160" s="3"/>
      <c r="CY160" s="3"/>
      <c r="CZ160" s="6"/>
      <c r="DA160" s="8"/>
      <c r="DK160" s="14"/>
      <c r="DL160" s="15"/>
      <c r="DM160" s="13"/>
      <c r="DO160" s="19"/>
      <c r="DP160" s="19"/>
      <c r="DR160" s="3"/>
      <c r="DS160" s="3"/>
      <c r="DT160" s="6"/>
      <c r="DU160" s="8"/>
      <c r="EE160" s="14"/>
      <c r="EF160" s="15"/>
      <c r="EG160" s="13"/>
      <c r="EI160" s="19"/>
      <c r="EJ160" s="19"/>
      <c r="EL160" s="3"/>
      <c r="EM160" s="3"/>
      <c r="EN160" s="6"/>
      <c r="EO160" s="8"/>
      <c r="EY160" s="14"/>
      <c r="EZ160" s="15"/>
      <c r="FA160" s="13"/>
      <c r="FC160" s="19"/>
      <c r="FD160" s="19"/>
      <c r="FF160" s="3"/>
      <c r="FG160" s="3"/>
      <c r="FH160" s="6"/>
      <c r="FI160" s="8"/>
      <c r="FS160" s="14"/>
      <c r="FT160" s="15"/>
      <c r="FU160" s="13"/>
      <c r="FW160" s="19"/>
      <c r="FX160" s="19"/>
      <c r="FZ160" s="3"/>
      <c r="GA160" s="3"/>
      <c r="GB160" s="6"/>
      <c r="GC160" s="8"/>
      <c r="GM160" s="14"/>
      <c r="GN160" s="15"/>
      <c r="GO160" s="13"/>
      <c r="GQ160" s="19"/>
      <c r="GR160" s="19"/>
      <c r="GT160" s="3"/>
      <c r="GU160" s="3"/>
      <c r="GV160" s="6"/>
      <c r="GW160" s="8"/>
      <c r="HG160" s="14"/>
      <c r="HH160" s="15"/>
      <c r="HI160" s="13"/>
      <c r="HK160" s="19"/>
      <c r="HL160" s="19"/>
      <c r="HN160" s="3"/>
      <c r="HO160" s="3"/>
      <c r="HP160" s="6"/>
      <c r="HQ160" s="8"/>
      <c r="IA160" s="14"/>
      <c r="IB160" s="15"/>
      <c r="IC160" s="13"/>
      <c r="IE160" s="19"/>
      <c r="IF160" s="19"/>
      <c r="IH160" s="3"/>
      <c r="II160" s="3"/>
      <c r="IJ160" s="6"/>
      <c r="IK160" s="8"/>
      <c r="IU160" s="14"/>
      <c r="IV160" s="15"/>
      <c r="IW160" s="13"/>
      <c r="IY160" s="19"/>
      <c r="IZ160" s="19"/>
      <c r="JB160" s="3"/>
      <c r="JC160" s="3"/>
      <c r="JD160" s="6"/>
      <c r="JE160" s="8"/>
      <c r="JO160" s="14"/>
      <c r="JP160" s="15"/>
      <c r="JQ160" s="13"/>
      <c r="JS160" s="19"/>
      <c r="JT160" s="19"/>
      <c r="JV160" s="3"/>
      <c r="JW160" s="3"/>
      <c r="JX160" s="6"/>
      <c r="JY160" s="8"/>
      <c r="KI160" s="14"/>
      <c r="KJ160" s="15"/>
      <c r="KK160" s="13"/>
      <c r="KM160" s="19"/>
      <c r="KN160" s="19"/>
      <c r="KP160" s="3"/>
      <c r="KQ160" s="3"/>
      <c r="KR160" s="6"/>
      <c r="KS160" s="8"/>
      <c r="LC160" s="14"/>
      <c r="LD160" s="15"/>
      <c r="LE160" s="13"/>
      <c r="LG160" s="19"/>
      <c r="LH160" s="19"/>
      <c r="LJ160" s="3"/>
      <c r="LK160" s="3"/>
      <c r="LL160" s="6"/>
      <c r="LM160" s="8"/>
      <c r="LW160" s="14"/>
      <c r="LX160" s="15"/>
      <c r="LY160" s="13"/>
      <c r="MA160" s="19"/>
      <c r="MB160" s="19"/>
      <c r="MD160" s="3"/>
      <c r="ME160" s="3"/>
      <c r="MF160" s="6"/>
      <c r="MG160" s="8"/>
      <c r="MQ160" s="14"/>
      <c r="MR160" s="15"/>
      <c r="MS160" s="13"/>
      <c r="MU160" s="19"/>
      <c r="MV160" s="19"/>
      <c r="MX160" s="3"/>
      <c r="MY160" s="3"/>
      <c r="MZ160" s="6"/>
      <c r="NA160" s="8"/>
      <c r="NK160" s="14"/>
      <c r="NL160" s="15"/>
      <c r="NM160" s="13"/>
      <c r="NO160" s="19"/>
      <c r="NP160" s="19"/>
      <c r="NR160" s="3"/>
      <c r="NS160" s="3"/>
      <c r="NT160" s="6"/>
      <c r="NU160" s="8"/>
      <c r="OE160" s="14"/>
      <c r="OF160" s="15"/>
      <c r="OG160" s="13"/>
      <c r="OI160" s="19"/>
      <c r="OJ160" s="19"/>
      <c r="OL160" s="3"/>
      <c r="OM160" s="3"/>
      <c r="ON160" s="6"/>
      <c r="OO160" s="8"/>
      <c r="OY160" s="14"/>
      <c r="OZ160" s="15"/>
      <c r="PA160" s="13"/>
      <c r="PC160" s="19"/>
      <c r="PD160" s="19"/>
    </row>
    <row r="161" spans="1:420" ht="42.75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4">
        <v>116</v>
      </c>
      <c r="P161" s="15">
        <v>59.6</v>
      </c>
      <c r="Q161" s="13" t="s">
        <v>8315</v>
      </c>
      <c r="R161" t="s">
        <v>8316</v>
      </c>
      <c r="S161" s="19">
        <v>42056.65143518518</v>
      </c>
      <c r="T161" s="19">
        <v>42091.609768518523</v>
      </c>
      <c r="V161" s="3"/>
      <c r="W161" s="3"/>
      <c r="X161" s="6"/>
      <c r="Y161" s="8"/>
      <c r="AI161" s="14"/>
      <c r="AJ161" s="15"/>
      <c r="AK161" s="13"/>
      <c r="AM161" s="19"/>
      <c r="AN161" s="19"/>
      <c r="AP161" s="3"/>
      <c r="AQ161" s="3"/>
      <c r="AR161" s="6"/>
      <c r="AS161" s="8"/>
      <c r="BC161" s="14"/>
      <c r="BD161" s="15"/>
      <c r="BE161" s="13"/>
      <c r="BG161" s="19"/>
      <c r="BH161" s="19"/>
      <c r="BJ161" s="3"/>
      <c r="BK161" s="3"/>
      <c r="BL161" s="6"/>
      <c r="BM161" s="8"/>
      <c r="BW161" s="14"/>
      <c r="BX161" s="15"/>
      <c r="BY161" s="13"/>
      <c r="CA161" s="19"/>
      <c r="CB161" s="19"/>
      <c r="CD161" s="3"/>
      <c r="CE161" s="3"/>
      <c r="CF161" s="6"/>
      <c r="CG161" s="8"/>
      <c r="CQ161" s="14"/>
      <c r="CR161" s="15"/>
      <c r="CS161" s="13"/>
      <c r="CU161" s="19"/>
      <c r="CV161" s="19"/>
      <c r="CX161" s="3"/>
      <c r="CY161" s="3"/>
      <c r="CZ161" s="6"/>
      <c r="DA161" s="8"/>
      <c r="DK161" s="14"/>
      <c r="DL161" s="15"/>
      <c r="DM161" s="13"/>
      <c r="DO161" s="19"/>
      <c r="DP161" s="19"/>
      <c r="DR161" s="3"/>
      <c r="DS161" s="3"/>
      <c r="DT161" s="6"/>
      <c r="DU161" s="8"/>
      <c r="EE161" s="14"/>
      <c r="EF161" s="15"/>
      <c r="EG161" s="13"/>
      <c r="EI161" s="19"/>
      <c r="EJ161" s="19"/>
      <c r="EL161" s="3"/>
      <c r="EM161" s="3"/>
      <c r="EN161" s="6"/>
      <c r="EO161" s="8"/>
      <c r="EY161" s="14"/>
      <c r="EZ161" s="15"/>
      <c r="FA161" s="13"/>
      <c r="FC161" s="19"/>
      <c r="FD161" s="19"/>
      <c r="FF161" s="3"/>
      <c r="FG161" s="3"/>
      <c r="FH161" s="6"/>
      <c r="FI161" s="8"/>
      <c r="FS161" s="14"/>
      <c r="FT161" s="15"/>
      <c r="FU161" s="13"/>
      <c r="FW161" s="19"/>
      <c r="FX161" s="19"/>
      <c r="FZ161" s="3"/>
      <c r="GA161" s="3"/>
      <c r="GB161" s="6"/>
      <c r="GC161" s="8"/>
      <c r="GM161" s="14"/>
      <c r="GN161" s="15"/>
      <c r="GO161" s="13"/>
      <c r="GQ161" s="19"/>
      <c r="GR161" s="19"/>
      <c r="GT161" s="3"/>
      <c r="GU161" s="3"/>
      <c r="GV161" s="6"/>
      <c r="GW161" s="8"/>
      <c r="HG161" s="14"/>
      <c r="HH161" s="15"/>
      <c r="HI161" s="13"/>
      <c r="HK161" s="19"/>
      <c r="HL161" s="19"/>
      <c r="HN161" s="3"/>
      <c r="HO161" s="3"/>
      <c r="HP161" s="6"/>
      <c r="HQ161" s="8"/>
      <c r="IA161" s="14"/>
      <c r="IB161" s="15"/>
      <c r="IC161" s="13"/>
      <c r="IE161" s="19"/>
      <c r="IF161" s="19"/>
      <c r="IH161" s="3"/>
      <c r="II161" s="3"/>
      <c r="IJ161" s="6"/>
      <c r="IK161" s="8"/>
      <c r="IU161" s="14"/>
      <c r="IV161" s="15"/>
      <c r="IW161" s="13"/>
      <c r="IY161" s="19"/>
      <c r="IZ161" s="19"/>
      <c r="JB161" s="3"/>
      <c r="JC161" s="3"/>
      <c r="JD161" s="6"/>
      <c r="JE161" s="8"/>
      <c r="JO161" s="14"/>
      <c r="JP161" s="15"/>
      <c r="JQ161" s="13"/>
      <c r="JS161" s="19"/>
      <c r="JT161" s="19"/>
      <c r="JV161" s="3"/>
      <c r="JW161" s="3"/>
      <c r="JX161" s="6"/>
      <c r="JY161" s="8"/>
      <c r="KI161" s="14"/>
      <c r="KJ161" s="15"/>
      <c r="KK161" s="13"/>
      <c r="KM161" s="19"/>
      <c r="KN161" s="19"/>
      <c r="KP161" s="3"/>
      <c r="KQ161" s="3"/>
      <c r="KR161" s="6"/>
      <c r="KS161" s="8"/>
      <c r="LC161" s="14"/>
      <c r="LD161" s="15"/>
      <c r="LE161" s="13"/>
      <c r="LG161" s="19"/>
      <c r="LH161" s="19"/>
      <c r="LJ161" s="3"/>
      <c r="LK161" s="3"/>
      <c r="LL161" s="6"/>
      <c r="LM161" s="8"/>
      <c r="LW161" s="14"/>
      <c r="LX161" s="15"/>
      <c r="LY161" s="13"/>
      <c r="MA161" s="19"/>
      <c r="MB161" s="19"/>
      <c r="MD161" s="3"/>
      <c r="ME161" s="3"/>
      <c r="MF161" s="6"/>
      <c r="MG161" s="8"/>
      <c r="MQ161" s="14"/>
      <c r="MR161" s="15"/>
      <c r="MS161" s="13"/>
      <c r="MU161" s="19"/>
      <c r="MV161" s="19"/>
      <c r="MX161" s="3"/>
      <c r="MY161" s="3"/>
      <c r="MZ161" s="6"/>
      <c r="NA161" s="8"/>
      <c r="NK161" s="14"/>
      <c r="NL161" s="15"/>
      <c r="NM161" s="13"/>
      <c r="NO161" s="19"/>
      <c r="NP161" s="19"/>
      <c r="NR161" s="3"/>
      <c r="NS161" s="3"/>
      <c r="NT161" s="6"/>
      <c r="NU161" s="8"/>
      <c r="OE161" s="14"/>
      <c r="OF161" s="15"/>
      <c r="OG161" s="13"/>
      <c r="OI161" s="19"/>
      <c r="OJ161" s="19"/>
      <c r="OL161" s="3"/>
      <c r="OM161" s="3"/>
      <c r="ON161" s="6"/>
      <c r="OO161" s="8"/>
      <c r="OY161" s="14"/>
      <c r="OZ161" s="15"/>
      <c r="PA161" s="13"/>
      <c r="PC161" s="19"/>
      <c r="PD161" s="19"/>
    </row>
    <row r="162" spans="1:420" ht="42.75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4">
        <v>105</v>
      </c>
      <c r="P162" s="15">
        <v>89.59</v>
      </c>
      <c r="Q162" s="13" t="s">
        <v>8315</v>
      </c>
      <c r="R162" t="s">
        <v>8316</v>
      </c>
      <c r="S162" s="19">
        <v>42696.624444444446</v>
      </c>
      <c r="T162" s="19">
        <v>42726.624444444446</v>
      </c>
      <c r="V162" s="3"/>
      <c r="W162" s="3"/>
      <c r="X162" s="6"/>
      <c r="Y162" s="8"/>
      <c r="AI162" s="14"/>
      <c r="AJ162" s="15"/>
      <c r="AK162" s="13"/>
      <c r="AM162" s="19"/>
      <c r="AN162" s="19"/>
      <c r="AP162" s="3"/>
      <c r="AQ162" s="3"/>
      <c r="AR162" s="6"/>
      <c r="AS162" s="8"/>
      <c r="BC162" s="14"/>
      <c r="BD162" s="15"/>
      <c r="BE162" s="13"/>
      <c r="BG162" s="19"/>
      <c r="BH162" s="19"/>
      <c r="BJ162" s="3"/>
      <c r="BK162" s="3"/>
      <c r="BL162" s="6"/>
      <c r="BM162" s="8"/>
      <c r="BW162" s="14"/>
      <c r="BX162" s="15"/>
      <c r="BY162" s="13"/>
      <c r="CA162" s="19"/>
      <c r="CB162" s="19"/>
      <c r="CD162" s="3"/>
      <c r="CE162" s="3"/>
      <c r="CF162" s="6"/>
      <c r="CG162" s="8"/>
      <c r="CQ162" s="14"/>
      <c r="CR162" s="15"/>
      <c r="CS162" s="13"/>
      <c r="CU162" s="19"/>
      <c r="CV162" s="19"/>
      <c r="CX162" s="3"/>
      <c r="CY162" s="3"/>
      <c r="CZ162" s="6"/>
      <c r="DA162" s="8"/>
      <c r="DK162" s="14"/>
      <c r="DL162" s="15"/>
      <c r="DM162" s="13"/>
      <c r="DO162" s="19"/>
      <c r="DP162" s="19"/>
      <c r="DR162" s="3"/>
      <c r="DS162" s="3"/>
      <c r="DT162" s="6"/>
      <c r="DU162" s="8"/>
      <c r="EE162" s="14"/>
      <c r="EF162" s="15"/>
      <c r="EG162" s="13"/>
      <c r="EI162" s="19"/>
      <c r="EJ162" s="19"/>
      <c r="EL162" s="3"/>
      <c r="EM162" s="3"/>
      <c r="EN162" s="6"/>
      <c r="EO162" s="8"/>
      <c r="EY162" s="14"/>
      <c r="EZ162" s="15"/>
      <c r="FA162" s="13"/>
      <c r="FC162" s="19"/>
      <c r="FD162" s="19"/>
      <c r="FF162" s="3"/>
      <c r="FG162" s="3"/>
      <c r="FH162" s="6"/>
      <c r="FI162" s="8"/>
      <c r="FS162" s="14"/>
      <c r="FT162" s="15"/>
      <c r="FU162" s="13"/>
      <c r="FW162" s="19"/>
      <c r="FX162" s="19"/>
      <c r="FZ162" s="3"/>
      <c r="GA162" s="3"/>
      <c r="GB162" s="6"/>
      <c r="GC162" s="8"/>
      <c r="GM162" s="14"/>
      <c r="GN162" s="15"/>
      <c r="GO162" s="13"/>
      <c r="GQ162" s="19"/>
      <c r="GR162" s="19"/>
      <c r="GT162" s="3"/>
      <c r="GU162" s="3"/>
      <c r="GV162" s="6"/>
      <c r="GW162" s="8"/>
      <c r="HG162" s="14"/>
      <c r="HH162" s="15"/>
      <c r="HI162" s="13"/>
      <c r="HK162" s="19"/>
      <c r="HL162" s="19"/>
      <c r="HN162" s="3"/>
      <c r="HO162" s="3"/>
      <c r="HP162" s="6"/>
      <c r="HQ162" s="8"/>
      <c r="IA162" s="14"/>
      <c r="IB162" s="15"/>
      <c r="IC162" s="13"/>
      <c r="IE162" s="19"/>
      <c r="IF162" s="19"/>
      <c r="IH162" s="3"/>
      <c r="II162" s="3"/>
      <c r="IJ162" s="6"/>
      <c r="IK162" s="8"/>
      <c r="IU162" s="14"/>
      <c r="IV162" s="15"/>
      <c r="IW162" s="13"/>
      <c r="IY162" s="19"/>
      <c r="IZ162" s="19"/>
      <c r="JB162" s="3"/>
      <c r="JC162" s="3"/>
      <c r="JD162" s="6"/>
      <c r="JE162" s="8"/>
      <c r="JO162" s="14"/>
      <c r="JP162" s="15"/>
      <c r="JQ162" s="13"/>
      <c r="JS162" s="19"/>
      <c r="JT162" s="19"/>
      <c r="JV162" s="3"/>
      <c r="JW162" s="3"/>
      <c r="JX162" s="6"/>
      <c r="JY162" s="8"/>
      <c r="KI162" s="14"/>
      <c r="KJ162" s="15"/>
      <c r="KK162" s="13"/>
      <c r="KM162" s="19"/>
      <c r="KN162" s="19"/>
      <c r="KP162" s="3"/>
      <c r="KQ162" s="3"/>
      <c r="KR162" s="6"/>
      <c r="KS162" s="8"/>
      <c r="LC162" s="14"/>
      <c r="LD162" s="15"/>
      <c r="LE162" s="13"/>
      <c r="LG162" s="19"/>
      <c r="LH162" s="19"/>
      <c r="LJ162" s="3"/>
      <c r="LK162" s="3"/>
      <c r="LL162" s="6"/>
      <c r="LM162" s="8"/>
      <c r="LW162" s="14"/>
      <c r="LX162" s="15"/>
      <c r="LY162" s="13"/>
      <c r="MA162" s="19"/>
      <c r="MB162" s="19"/>
      <c r="MD162" s="3"/>
      <c r="ME162" s="3"/>
      <c r="MF162" s="6"/>
      <c r="MG162" s="8"/>
      <c r="MQ162" s="14"/>
      <c r="MR162" s="15"/>
      <c r="MS162" s="13"/>
      <c r="MU162" s="19"/>
      <c r="MV162" s="19"/>
      <c r="MX162" s="3"/>
      <c r="MY162" s="3"/>
      <c r="MZ162" s="6"/>
      <c r="NA162" s="8"/>
      <c r="NK162" s="14"/>
      <c r="NL162" s="15"/>
      <c r="NM162" s="13"/>
      <c r="NO162" s="19"/>
      <c r="NP162" s="19"/>
      <c r="NR162" s="3"/>
      <c r="NS162" s="3"/>
      <c r="NT162" s="6"/>
      <c r="NU162" s="8"/>
      <c r="OE162" s="14"/>
      <c r="OF162" s="15"/>
      <c r="OG162" s="13"/>
      <c r="OI162" s="19"/>
      <c r="OJ162" s="19"/>
      <c r="OL162" s="3"/>
      <c r="OM162" s="3"/>
      <c r="ON162" s="6"/>
      <c r="OO162" s="8"/>
      <c r="OY162" s="14"/>
      <c r="OZ162" s="15"/>
      <c r="PA162" s="13"/>
      <c r="PC162" s="19"/>
      <c r="PD162" s="19"/>
    </row>
    <row r="163" spans="1:420" ht="42.75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4">
        <v>102</v>
      </c>
      <c r="P163" s="15">
        <v>204.05</v>
      </c>
      <c r="Q163" s="13" t="s">
        <v>8315</v>
      </c>
      <c r="R163" t="s">
        <v>8316</v>
      </c>
      <c r="S163" s="19">
        <v>42186.855879629627</v>
      </c>
      <c r="T163" s="19">
        <v>42216.855879629627</v>
      </c>
      <c r="V163" s="3"/>
      <c r="W163" s="3"/>
      <c r="X163" s="6"/>
      <c r="Y163" s="8"/>
      <c r="AI163" s="14"/>
      <c r="AJ163" s="15"/>
      <c r="AK163" s="13"/>
      <c r="AM163" s="19"/>
      <c r="AN163" s="19"/>
      <c r="AP163" s="3"/>
      <c r="AQ163" s="3"/>
      <c r="AR163" s="6"/>
      <c r="AS163" s="8"/>
      <c r="BC163" s="14"/>
      <c r="BD163" s="15"/>
      <c r="BE163" s="13"/>
      <c r="BG163" s="19"/>
      <c r="BH163" s="19"/>
      <c r="BJ163" s="3"/>
      <c r="BK163" s="3"/>
      <c r="BL163" s="6"/>
      <c r="BM163" s="8"/>
      <c r="BW163" s="14"/>
      <c r="BX163" s="15"/>
      <c r="BY163" s="13"/>
      <c r="CA163" s="19"/>
      <c r="CB163" s="19"/>
      <c r="CD163" s="3"/>
      <c r="CE163" s="3"/>
      <c r="CF163" s="6"/>
      <c r="CG163" s="8"/>
      <c r="CQ163" s="14"/>
      <c r="CR163" s="15"/>
      <c r="CS163" s="13"/>
      <c r="CU163" s="19"/>
      <c r="CV163" s="19"/>
      <c r="CX163" s="3"/>
      <c r="CY163" s="3"/>
      <c r="CZ163" s="6"/>
      <c r="DA163" s="8"/>
      <c r="DK163" s="14"/>
      <c r="DL163" s="15"/>
      <c r="DM163" s="13"/>
      <c r="DO163" s="19"/>
      <c r="DP163" s="19"/>
      <c r="DR163" s="3"/>
      <c r="DS163" s="3"/>
      <c r="DT163" s="6"/>
      <c r="DU163" s="8"/>
      <c r="EE163" s="14"/>
      <c r="EF163" s="15"/>
      <c r="EG163" s="13"/>
      <c r="EI163" s="19"/>
      <c r="EJ163" s="19"/>
      <c r="EL163" s="3"/>
      <c r="EM163" s="3"/>
      <c r="EN163" s="6"/>
      <c r="EO163" s="8"/>
      <c r="EY163" s="14"/>
      <c r="EZ163" s="15"/>
      <c r="FA163" s="13"/>
      <c r="FC163" s="19"/>
      <c r="FD163" s="19"/>
      <c r="FF163" s="3"/>
      <c r="FG163" s="3"/>
      <c r="FH163" s="6"/>
      <c r="FI163" s="8"/>
      <c r="FS163" s="14"/>
      <c r="FT163" s="15"/>
      <c r="FU163" s="13"/>
      <c r="FW163" s="19"/>
      <c r="FX163" s="19"/>
      <c r="FZ163" s="3"/>
      <c r="GA163" s="3"/>
      <c r="GB163" s="6"/>
      <c r="GC163" s="8"/>
      <c r="GM163" s="14"/>
      <c r="GN163" s="15"/>
      <c r="GO163" s="13"/>
      <c r="GQ163" s="19"/>
      <c r="GR163" s="19"/>
      <c r="GT163" s="3"/>
      <c r="GU163" s="3"/>
      <c r="GV163" s="6"/>
      <c r="GW163" s="8"/>
      <c r="HG163" s="14"/>
      <c r="HH163" s="15"/>
      <c r="HI163" s="13"/>
      <c r="HK163" s="19"/>
      <c r="HL163" s="19"/>
      <c r="HN163" s="3"/>
      <c r="HO163" s="3"/>
      <c r="HP163" s="6"/>
      <c r="HQ163" s="8"/>
      <c r="IA163" s="14"/>
      <c r="IB163" s="15"/>
      <c r="IC163" s="13"/>
      <c r="IE163" s="19"/>
      <c r="IF163" s="19"/>
      <c r="IH163" s="3"/>
      <c r="II163" s="3"/>
      <c r="IJ163" s="6"/>
      <c r="IK163" s="8"/>
      <c r="IU163" s="14"/>
      <c r="IV163" s="15"/>
      <c r="IW163" s="13"/>
      <c r="IY163" s="19"/>
      <c r="IZ163" s="19"/>
      <c r="JB163" s="3"/>
      <c r="JC163" s="3"/>
      <c r="JD163" s="6"/>
      <c r="JE163" s="8"/>
      <c r="JO163" s="14"/>
      <c r="JP163" s="15"/>
      <c r="JQ163" s="13"/>
      <c r="JS163" s="19"/>
      <c r="JT163" s="19"/>
      <c r="JV163" s="3"/>
      <c r="JW163" s="3"/>
      <c r="JX163" s="6"/>
      <c r="JY163" s="8"/>
      <c r="KI163" s="14"/>
      <c r="KJ163" s="15"/>
      <c r="KK163" s="13"/>
      <c r="KM163" s="19"/>
      <c r="KN163" s="19"/>
      <c r="KP163" s="3"/>
      <c r="KQ163" s="3"/>
      <c r="KR163" s="6"/>
      <c r="KS163" s="8"/>
      <c r="LC163" s="14"/>
      <c r="LD163" s="15"/>
      <c r="LE163" s="13"/>
      <c r="LG163" s="19"/>
      <c r="LH163" s="19"/>
      <c r="LJ163" s="3"/>
      <c r="LK163" s="3"/>
      <c r="LL163" s="6"/>
      <c r="LM163" s="8"/>
      <c r="LW163" s="14"/>
      <c r="LX163" s="15"/>
      <c r="LY163" s="13"/>
      <c r="MA163" s="19"/>
      <c r="MB163" s="19"/>
      <c r="MD163" s="3"/>
      <c r="ME163" s="3"/>
      <c r="MF163" s="6"/>
      <c r="MG163" s="8"/>
      <c r="MQ163" s="14"/>
      <c r="MR163" s="15"/>
      <c r="MS163" s="13"/>
      <c r="MU163" s="19"/>
      <c r="MV163" s="19"/>
      <c r="MX163" s="3"/>
      <c r="MY163" s="3"/>
      <c r="MZ163" s="6"/>
      <c r="NA163" s="8"/>
      <c r="NK163" s="14"/>
      <c r="NL163" s="15"/>
      <c r="NM163" s="13"/>
      <c r="NO163" s="19"/>
      <c r="NP163" s="19"/>
      <c r="NR163" s="3"/>
      <c r="NS163" s="3"/>
      <c r="NT163" s="6"/>
      <c r="NU163" s="8"/>
      <c r="OE163" s="14"/>
      <c r="OF163" s="15"/>
      <c r="OG163" s="13"/>
      <c r="OI163" s="19"/>
      <c r="OJ163" s="19"/>
      <c r="OL163" s="3"/>
      <c r="OM163" s="3"/>
      <c r="ON163" s="6"/>
      <c r="OO163" s="8"/>
      <c r="OY163" s="14"/>
      <c r="OZ163" s="15"/>
      <c r="PA163" s="13"/>
      <c r="PC163" s="19"/>
      <c r="PD163" s="19"/>
    </row>
    <row r="164" spans="1:420" ht="42.75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4">
        <v>175</v>
      </c>
      <c r="P164" s="15">
        <v>48.7</v>
      </c>
      <c r="Q164" s="13" t="s">
        <v>8315</v>
      </c>
      <c r="R164" t="s">
        <v>8316</v>
      </c>
      <c r="S164" s="19">
        <v>42493.219236111108</v>
      </c>
      <c r="T164" s="19">
        <v>42531.125</v>
      </c>
      <c r="V164" s="3"/>
      <c r="W164" s="3"/>
      <c r="X164" s="6"/>
      <c r="Y164" s="8"/>
      <c r="AI164" s="14"/>
      <c r="AJ164" s="15"/>
      <c r="AK164" s="13"/>
      <c r="AM164" s="19"/>
      <c r="AN164" s="19"/>
      <c r="AP164" s="3"/>
      <c r="AQ164" s="3"/>
      <c r="AR164" s="6"/>
      <c r="AS164" s="8"/>
      <c r="BC164" s="14"/>
      <c r="BD164" s="15"/>
      <c r="BE164" s="13"/>
      <c r="BG164" s="19"/>
      <c r="BH164" s="19"/>
      <c r="BJ164" s="3"/>
      <c r="BK164" s="3"/>
      <c r="BL164" s="6"/>
      <c r="BM164" s="8"/>
      <c r="BW164" s="14"/>
      <c r="BX164" s="15"/>
      <c r="BY164" s="13"/>
      <c r="CA164" s="19"/>
      <c r="CB164" s="19"/>
      <c r="CD164" s="3"/>
      <c r="CE164" s="3"/>
      <c r="CF164" s="6"/>
      <c r="CG164" s="8"/>
      <c r="CQ164" s="14"/>
      <c r="CR164" s="15"/>
      <c r="CS164" s="13"/>
      <c r="CU164" s="19"/>
      <c r="CV164" s="19"/>
      <c r="CX164" s="3"/>
      <c r="CY164" s="3"/>
      <c r="CZ164" s="6"/>
      <c r="DA164" s="8"/>
      <c r="DK164" s="14"/>
      <c r="DL164" s="15"/>
      <c r="DM164" s="13"/>
      <c r="DO164" s="19"/>
      <c r="DP164" s="19"/>
      <c r="DR164" s="3"/>
      <c r="DS164" s="3"/>
      <c r="DT164" s="6"/>
      <c r="DU164" s="8"/>
      <c r="EE164" s="14"/>
      <c r="EF164" s="15"/>
      <c r="EG164" s="13"/>
      <c r="EI164" s="19"/>
      <c r="EJ164" s="19"/>
      <c r="EL164" s="3"/>
      <c r="EM164" s="3"/>
      <c r="EN164" s="6"/>
      <c r="EO164" s="8"/>
      <c r="EY164" s="14"/>
      <c r="EZ164" s="15"/>
      <c r="FA164" s="13"/>
      <c r="FC164" s="19"/>
      <c r="FD164" s="19"/>
      <c r="FF164" s="3"/>
      <c r="FG164" s="3"/>
      <c r="FH164" s="6"/>
      <c r="FI164" s="8"/>
      <c r="FS164" s="14"/>
      <c r="FT164" s="15"/>
      <c r="FU164" s="13"/>
      <c r="FW164" s="19"/>
      <c r="FX164" s="19"/>
      <c r="FZ164" s="3"/>
      <c r="GA164" s="3"/>
      <c r="GB164" s="6"/>
      <c r="GC164" s="8"/>
      <c r="GM164" s="14"/>
      <c r="GN164" s="15"/>
      <c r="GO164" s="13"/>
      <c r="GQ164" s="19"/>
      <c r="GR164" s="19"/>
      <c r="GT164" s="3"/>
      <c r="GU164" s="3"/>
      <c r="GV164" s="6"/>
      <c r="GW164" s="8"/>
      <c r="HG164" s="14"/>
      <c r="HH164" s="15"/>
      <c r="HI164" s="13"/>
      <c r="HK164" s="19"/>
      <c r="HL164" s="19"/>
      <c r="HN164" s="3"/>
      <c r="HO164" s="3"/>
      <c r="HP164" s="6"/>
      <c r="HQ164" s="8"/>
      <c r="IA164" s="14"/>
      <c r="IB164" s="15"/>
      <c r="IC164" s="13"/>
      <c r="IE164" s="19"/>
      <c r="IF164" s="19"/>
      <c r="IH164" s="3"/>
      <c r="II164" s="3"/>
      <c r="IJ164" s="6"/>
      <c r="IK164" s="8"/>
      <c r="IU164" s="14"/>
      <c r="IV164" s="15"/>
      <c r="IW164" s="13"/>
      <c r="IY164" s="19"/>
      <c r="IZ164" s="19"/>
      <c r="JB164" s="3"/>
      <c r="JC164" s="3"/>
      <c r="JD164" s="6"/>
      <c r="JE164" s="8"/>
      <c r="JO164" s="14"/>
      <c r="JP164" s="15"/>
      <c r="JQ164" s="13"/>
      <c r="JS164" s="19"/>
      <c r="JT164" s="19"/>
      <c r="JV164" s="3"/>
      <c r="JW164" s="3"/>
      <c r="JX164" s="6"/>
      <c r="JY164" s="8"/>
      <c r="KI164" s="14"/>
      <c r="KJ164" s="15"/>
      <c r="KK164" s="13"/>
      <c r="KM164" s="19"/>
      <c r="KN164" s="19"/>
      <c r="KP164" s="3"/>
      <c r="KQ164" s="3"/>
      <c r="KR164" s="6"/>
      <c r="KS164" s="8"/>
      <c r="LC164" s="14"/>
      <c r="LD164" s="15"/>
      <c r="LE164" s="13"/>
      <c r="LG164" s="19"/>
      <c r="LH164" s="19"/>
      <c r="LJ164" s="3"/>
      <c r="LK164" s="3"/>
      <c r="LL164" s="6"/>
      <c r="LM164" s="8"/>
      <c r="LW164" s="14"/>
      <c r="LX164" s="15"/>
      <c r="LY164" s="13"/>
      <c r="MA164" s="19"/>
      <c r="MB164" s="19"/>
      <c r="MD164" s="3"/>
      <c r="ME164" s="3"/>
      <c r="MF164" s="6"/>
      <c r="MG164" s="8"/>
      <c r="MQ164" s="14"/>
      <c r="MR164" s="15"/>
      <c r="MS164" s="13"/>
      <c r="MU164" s="19"/>
      <c r="MV164" s="19"/>
      <c r="MX164" s="3"/>
      <c r="MY164" s="3"/>
      <c r="MZ164" s="6"/>
      <c r="NA164" s="8"/>
      <c r="NK164" s="14"/>
      <c r="NL164" s="15"/>
      <c r="NM164" s="13"/>
      <c r="NO164" s="19"/>
      <c r="NP164" s="19"/>
      <c r="NR164" s="3"/>
      <c r="NS164" s="3"/>
      <c r="NT164" s="6"/>
      <c r="NU164" s="8"/>
      <c r="OE164" s="14"/>
      <c r="OF164" s="15"/>
      <c r="OG164" s="13"/>
      <c r="OI164" s="19"/>
      <c r="OJ164" s="19"/>
      <c r="OL164" s="3"/>
      <c r="OM164" s="3"/>
      <c r="ON164" s="6"/>
      <c r="OO164" s="8"/>
      <c r="OY164" s="14"/>
      <c r="OZ164" s="15"/>
      <c r="PA164" s="13"/>
      <c r="PC164" s="19"/>
      <c r="PD164" s="19"/>
    </row>
    <row r="165" spans="1:420" ht="42.75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4">
        <v>107</v>
      </c>
      <c r="P165" s="15">
        <v>53.34</v>
      </c>
      <c r="Q165" s="13" t="s">
        <v>8315</v>
      </c>
      <c r="R165" t="s">
        <v>8316</v>
      </c>
      <c r="S165" s="19">
        <v>42475.057164351849</v>
      </c>
      <c r="T165" s="19">
        <v>42505.057164351849</v>
      </c>
      <c r="V165" s="3"/>
      <c r="W165" s="3"/>
      <c r="X165" s="6"/>
      <c r="Y165" s="8"/>
      <c r="AI165" s="14"/>
      <c r="AJ165" s="15"/>
      <c r="AK165" s="13"/>
      <c r="AM165" s="19"/>
      <c r="AN165" s="19"/>
      <c r="AP165" s="3"/>
      <c r="AQ165" s="3"/>
      <c r="AR165" s="6"/>
      <c r="AS165" s="8"/>
      <c r="BC165" s="14"/>
      <c r="BD165" s="15"/>
      <c r="BE165" s="13"/>
      <c r="BG165" s="19"/>
      <c r="BH165" s="19"/>
      <c r="BJ165" s="3"/>
      <c r="BK165" s="3"/>
      <c r="BL165" s="6"/>
      <c r="BM165" s="8"/>
      <c r="BW165" s="14"/>
      <c r="BX165" s="15"/>
      <c r="BY165" s="13"/>
      <c r="CA165" s="19"/>
      <c r="CB165" s="19"/>
      <c r="CD165" s="3"/>
      <c r="CE165" s="3"/>
      <c r="CF165" s="6"/>
      <c r="CG165" s="8"/>
      <c r="CQ165" s="14"/>
      <c r="CR165" s="15"/>
      <c r="CS165" s="13"/>
      <c r="CU165" s="19"/>
      <c r="CV165" s="19"/>
      <c r="CX165" s="3"/>
      <c r="CY165" s="3"/>
      <c r="CZ165" s="6"/>
      <c r="DA165" s="8"/>
      <c r="DK165" s="14"/>
      <c r="DL165" s="15"/>
      <c r="DM165" s="13"/>
      <c r="DO165" s="19"/>
      <c r="DP165" s="19"/>
      <c r="DR165" s="3"/>
      <c r="DS165" s="3"/>
      <c r="DT165" s="6"/>
      <c r="DU165" s="8"/>
      <c r="EE165" s="14"/>
      <c r="EF165" s="15"/>
      <c r="EG165" s="13"/>
      <c r="EI165" s="19"/>
      <c r="EJ165" s="19"/>
      <c r="EL165" s="3"/>
      <c r="EM165" s="3"/>
      <c r="EN165" s="6"/>
      <c r="EO165" s="8"/>
      <c r="EY165" s="14"/>
      <c r="EZ165" s="15"/>
      <c r="FA165" s="13"/>
      <c r="FC165" s="19"/>
      <c r="FD165" s="19"/>
      <c r="FF165" s="3"/>
      <c r="FG165" s="3"/>
      <c r="FH165" s="6"/>
      <c r="FI165" s="8"/>
      <c r="FS165" s="14"/>
      <c r="FT165" s="15"/>
      <c r="FU165" s="13"/>
      <c r="FW165" s="19"/>
      <c r="FX165" s="19"/>
      <c r="FZ165" s="3"/>
      <c r="GA165" s="3"/>
      <c r="GB165" s="6"/>
      <c r="GC165" s="8"/>
      <c r="GM165" s="14"/>
      <c r="GN165" s="15"/>
      <c r="GO165" s="13"/>
      <c r="GQ165" s="19"/>
      <c r="GR165" s="19"/>
      <c r="GT165" s="3"/>
      <c r="GU165" s="3"/>
      <c r="GV165" s="6"/>
      <c r="GW165" s="8"/>
      <c r="HG165" s="14"/>
      <c r="HH165" s="15"/>
      <c r="HI165" s="13"/>
      <c r="HK165" s="19"/>
      <c r="HL165" s="19"/>
      <c r="HN165" s="3"/>
      <c r="HO165" s="3"/>
      <c r="HP165" s="6"/>
      <c r="HQ165" s="8"/>
      <c r="IA165" s="14"/>
      <c r="IB165" s="15"/>
      <c r="IC165" s="13"/>
      <c r="IE165" s="19"/>
      <c r="IF165" s="19"/>
      <c r="IH165" s="3"/>
      <c r="II165" s="3"/>
      <c r="IJ165" s="6"/>
      <c r="IK165" s="8"/>
      <c r="IU165" s="14"/>
      <c r="IV165" s="15"/>
      <c r="IW165" s="13"/>
      <c r="IY165" s="19"/>
      <c r="IZ165" s="19"/>
      <c r="JB165" s="3"/>
      <c r="JC165" s="3"/>
      <c r="JD165" s="6"/>
      <c r="JE165" s="8"/>
      <c r="JO165" s="14"/>
      <c r="JP165" s="15"/>
      <c r="JQ165" s="13"/>
      <c r="JS165" s="19"/>
      <c r="JT165" s="19"/>
      <c r="JV165" s="3"/>
      <c r="JW165" s="3"/>
      <c r="JX165" s="6"/>
      <c r="JY165" s="8"/>
      <c r="KI165" s="14"/>
      <c r="KJ165" s="15"/>
      <c r="KK165" s="13"/>
      <c r="KM165" s="19"/>
      <c r="KN165" s="19"/>
      <c r="KP165" s="3"/>
      <c r="KQ165" s="3"/>
      <c r="KR165" s="6"/>
      <c r="KS165" s="8"/>
      <c r="LC165" s="14"/>
      <c r="LD165" s="15"/>
      <c r="LE165" s="13"/>
      <c r="LG165" s="19"/>
      <c r="LH165" s="19"/>
      <c r="LJ165" s="3"/>
      <c r="LK165" s="3"/>
      <c r="LL165" s="6"/>
      <c r="LM165" s="8"/>
      <c r="LW165" s="14"/>
      <c r="LX165" s="15"/>
      <c r="LY165" s="13"/>
      <c r="MA165" s="19"/>
      <c r="MB165" s="19"/>
      <c r="MD165" s="3"/>
      <c r="ME165" s="3"/>
      <c r="MF165" s="6"/>
      <c r="MG165" s="8"/>
      <c r="MQ165" s="14"/>
      <c r="MR165" s="15"/>
      <c r="MS165" s="13"/>
      <c r="MU165" s="19"/>
      <c r="MV165" s="19"/>
      <c r="MX165" s="3"/>
      <c r="MY165" s="3"/>
      <c r="MZ165" s="6"/>
      <c r="NA165" s="8"/>
      <c r="NK165" s="14"/>
      <c r="NL165" s="15"/>
      <c r="NM165" s="13"/>
      <c r="NO165" s="19"/>
      <c r="NP165" s="19"/>
      <c r="NR165" s="3"/>
      <c r="NS165" s="3"/>
      <c r="NT165" s="6"/>
      <c r="NU165" s="8"/>
      <c r="OE165" s="14"/>
      <c r="OF165" s="15"/>
      <c r="OG165" s="13"/>
      <c r="OI165" s="19"/>
      <c r="OJ165" s="19"/>
      <c r="OL165" s="3"/>
      <c r="OM165" s="3"/>
      <c r="ON165" s="6"/>
      <c r="OO165" s="8"/>
      <c r="OY165" s="14"/>
      <c r="OZ165" s="15"/>
      <c r="PA165" s="13"/>
      <c r="PC165" s="19"/>
      <c r="PD165" s="19"/>
    </row>
    <row r="166" spans="1:420" ht="42.7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4">
        <v>122</v>
      </c>
      <c r="P166" s="15">
        <v>75.09</v>
      </c>
      <c r="Q166" s="13" t="s">
        <v>8315</v>
      </c>
      <c r="R166" t="s">
        <v>8316</v>
      </c>
      <c r="S166" s="19">
        <v>42452.876909722225</v>
      </c>
      <c r="T166" s="19">
        <v>42473.876909722225</v>
      </c>
      <c r="V166" s="3"/>
      <c r="W166" s="3"/>
      <c r="X166" s="6"/>
      <c r="Y166" s="8"/>
      <c r="AI166" s="14"/>
      <c r="AJ166" s="15"/>
      <c r="AK166" s="13"/>
      <c r="AM166" s="19"/>
      <c r="AN166" s="19"/>
      <c r="AP166" s="3"/>
      <c r="AQ166" s="3"/>
      <c r="AR166" s="6"/>
      <c r="AS166" s="8"/>
      <c r="BC166" s="14"/>
      <c r="BD166" s="15"/>
      <c r="BE166" s="13"/>
      <c r="BG166" s="19"/>
      <c r="BH166" s="19"/>
      <c r="BJ166" s="3"/>
      <c r="BK166" s="3"/>
      <c r="BL166" s="6"/>
      <c r="BM166" s="8"/>
      <c r="BW166" s="14"/>
      <c r="BX166" s="15"/>
      <c r="BY166" s="13"/>
      <c r="CA166" s="19"/>
      <c r="CB166" s="19"/>
      <c r="CD166" s="3"/>
      <c r="CE166" s="3"/>
      <c r="CF166" s="6"/>
      <c r="CG166" s="8"/>
      <c r="CQ166" s="14"/>
      <c r="CR166" s="15"/>
      <c r="CS166" s="13"/>
      <c r="CU166" s="19"/>
      <c r="CV166" s="19"/>
      <c r="CX166" s="3"/>
      <c r="CY166" s="3"/>
      <c r="CZ166" s="6"/>
      <c r="DA166" s="8"/>
      <c r="DK166" s="14"/>
      <c r="DL166" s="15"/>
      <c r="DM166" s="13"/>
      <c r="DO166" s="19"/>
      <c r="DP166" s="19"/>
      <c r="DR166" s="3"/>
      <c r="DS166" s="3"/>
      <c r="DT166" s="6"/>
      <c r="DU166" s="8"/>
      <c r="EE166" s="14"/>
      <c r="EF166" s="15"/>
      <c r="EG166" s="13"/>
      <c r="EI166" s="19"/>
      <c r="EJ166" s="19"/>
      <c r="EL166" s="3"/>
      <c r="EM166" s="3"/>
      <c r="EN166" s="6"/>
      <c r="EO166" s="8"/>
      <c r="EY166" s="14"/>
      <c r="EZ166" s="15"/>
      <c r="FA166" s="13"/>
      <c r="FC166" s="19"/>
      <c r="FD166" s="19"/>
      <c r="FF166" s="3"/>
      <c r="FG166" s="3"/>
      <c r="FH166" s="6"/>
      <c r="FI166" s="8"/>
      <c r="FS166" s="14"/>
      <c r="FT166" s="15"/>
      <c r="FU166" s="13"/>
      <c r="FW166" s="19"/>
      <c r="FX166" s="19"/>
      <c r="FZ166" s="3"/>
      <c r="GA166" s="3"/>
      <c r="GB166" s="6"/>
      <c r="GC166" s="8"/>
      <c r="GM166" s="14"/>
      <c r="GN166" s="15"/>
      <c r="GO166" s="13"/>
      <c r="GQ166" s="19"/>
      <c r="GR166" s="19"/>
      <c r="GT166" s="3"/>
      <c r="GU166" s="3"/>
      <c r="GV166" s="6"/>
      <c r="GW166" s="8"/>
      <c r="HG166" s="14"/>
      <c r="HH166" s="15"/>
      <c r="HI166" s="13"/>
      <c r="HK166" s="19"/>
      <c r="HL166" s="19"/>
      <c r="HN166" s="3"/>
      <c r="HO166" s="3"/>
      <c r="HP166" s="6"/>
      <c r="HQ166" s="8"/>
      <c r="IA166" s="14"/>
      <c r="IB166" s="15"/>
      <c r="IC166" s="13"/>
      <c r="IE166" s="19"/>
      <c r="IF166" s="19"/>
      <c r="IH166" s="3"/>
      <c r="II166" s="3"/>
      <c r="IJ166" s="6"/>
      <c r="IK166" s="8"/>
      <c r="IU166" s="14"/>
      <c r="IV166" s="15"/>
      <c r="IW166" s="13"/>
      <c r="IY166" s="19"/>
      <c r="IZ166" s="19"/>
      <c r="JB166" s="3"/>
      <c r="JC166" s="3"/>
      <c r="JD166" s="6"/>
      <c r="JE166" s="8"/>
      <c r="JO166" s="14"/>
      <c r="JP166" s="15"/>
      <c r="JQ166" s="13"/>
      <c r="JS166" s="19"/>
      <c r="JT166" s="19"/>
      <c r="JV166" s="3"/>
      <c r="JW166" s="3"/>
      <c r="JX166" s="6"/>
      <c r="JY166" s="8"/>
      <c r="KI166" s="14"/>
      <c r="KJ166" s="15"/>
      <c r="KK166" s="13"/>
      <c r="KM166" s="19"/>
      <c r="KN166" s="19"/>
      <c r="KP166" s="3"/>
      <c r="KQ166" s="3"/>
      <c r="KR166" s="6"/>
      <c r="KS166" s="8"/>
      <c r="LC166" s="14"/>
      <c r="LD166" s="15"/>
      <c r="LE166" s="13"/>
      <c r="LG166" s="19"/>
      <c r="LH166" s="19"/>
      <c r="LJ166" s="3"/>
      <c r="LK166" s="3"/>
      <c r="LL166" s="6"/>
      <c r="LM166" s="8"/>
      <c r="LW166" s="14"/>
      <c r="LX166" s="15"/>
      <c r="LY166" s="13"/>
      <c r="MA166" s="19"/>
      <c r="MB166" s="19"/>
      <c r="MD166" s="3"/>
      <c r="ME166" s="3"/>
      <c r="MF166" s="6"/>
      <c r="MG166" s="8"/>
      <c r="MQ166" s="14"/>
      <c r="MR166" s="15"/>
      <c r="MS166" s="13"/>
      <c r="MU166" s="19"/>
      <c r="MV166" s="19"/>
      <c r="MX166" s="3"/>
      <c r="MY166" s="3"/>
      <c r="MZ166" s="6"/>
      <c r="NA166" s="8"/>
      <c r="NK166" s="14"/>
      <c r="NL166" s="15"/>
      <c r="NM166" s="13"/>
      <c r="NO166" s="19"/>
      <c r="NP166" s="19"/>
      <c r="NR166" s="3"/>
      <c r="NS166" s="3"/>
      <c r="NT166" s="6"/>
      <c r="NU166" s="8"/>
      <c r="OE166" s="14"/>
      <c r="OF166" s="15"/>
      <c r="OG166" s="13"/>
      <c r="OI166" s="19"/>
      <c r="OJ166" s="19"/>
      <c r="OL166" s="3"/>
      <c r="OM166" s="3"/>
      <c r="ON166" s="6"/>
      <c r="OO166" s="8"/>
      <c r="OY166" s="14"/>
      <c r="OZ166" s="15"/>
      <c r="PA166" s="13"/>
      <c r="PC166" s="19"/>
      <c r="PD166" s="19"/>
    </row>
    <row r="167" spans="1:420" ht="28.5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4">
        <v>100</v>
      </c>
      <c r="P167" s="15">
        <v>209.84</v>
      </c>
      <c r="Q167" s="13" t="s">
        <v>8315</v>
      </c>
      <c r="R167" t="s">
        <v>8316</v>
      </c>
      <c r="S167" s="19">
        <v>42253.928530092591</v>
      </c>
      <c r="T167" s="19">
        <v>42283.928530092591</v>
      </c>
      <c r="V167" s="3"/>
      <c r="W167" s="3"/>
      <c r="X167" s="6"/>
      <c r="Y167" s="8"/>
      <c r="AI167" s="14"/>
      <c r="AJ167" s="15"/>
      <c r="AK167" s="13"/>
      <c r="AM167" s="19"/>
      <c r="AN167" s="19"/>
      <c r="AP167" s="3"/>
      <c r="AQ167" s="3"/>
      <c r="AR167" s="6"/>
      <c r="AS167" s="8"/>
      <c r="BC167" s="14"/>
      <c r="BD167" s="15"/>
      <c r="BE167" s="13"/>
      <c r="BG167" s="19"/>
      <c r="BH167" s="19"/>
      <c r="BJ167" s="3"/>
      <c r="BK167" s="3"/>
      <c r="BL167" s="6"/>
      <c r="BM167" s="8"/>
      <c r="BW167" s="14"/>
      <c r="BX167" s="15"/>
      <c r="BY167" s="13"/>
      <c r="CA167" s="19"/>
      <c r="CB167" s="19"/>
      <c r="CD167" s="3"/>
      <c r="CE167" s="3"/>
      <c r="CF167" s="6"/>
      <c r="CG167" s="8"/>
      <c r="CQ167" s="14"/>
      <c r="CR167" s="15"/>
      <c r="CS167" s="13"/>
      <c r="CU167" s="19"/>
      <c r="CV167" s="19"/>
      <c r="CX167" s="3"/>
      <c r="CY167" s="3"/>
      <c r="CZ167" s="6"/>
      <c r="DA167" s="8"/>
      <c r="DK167" s="14"/>
      <c r="DL167" s="15"/>
      <c r="DM167" s="13"/>
      <c r="DO167" s="19"/>
      <c r="DP167" s="19"/>
      <c r="DR167" s="3"/>
      <c r="DS167" s="3"/>
      <c r="DT167" s="6"/>
      <c r="DU167" s="8"/>
      <c r="EE167" s="14"/>
      <c r="EF167" s="15"/>
      <c r="EG167" s="13"/>
      <c r="EI167" s="19"/>
      <c r="EJ167" s="19"/>
      <c r="EL167" s="3"/>
      <c r="EM167" s="3"/>
      <c r="EN167" s="6"/>
      <c r="EO167" s="8"/>
      <c r="EY167" s="14"/>
      <c r="EZ167" s="15"/>
      <c r="FA167" s="13"/>
      <c r="FC167" s="19"/>
      <c r="FD167" s="19"/>
      <c r="FF167" s="3"/>
      <c r="FG167" s="3"/>
      <c r="FH167" s="6"/>
      <c r="FI167" s="8"/>
      <c r="FS167" s="14"/>
      <c r="FT167" s="15"/>
      <c r="FU167" s="13"/>
      <c r="FW167" s="19"/>
      <c r="FX167" s="19"/>
      <c r="FZ167" s="3"/>
      <c r="GA167" s="3"/>
      <c r="GB167" s="6"/>
      <c r="GC167" s="8"/>
      <c r="GM167" s="14"/>
      <c r="GN167" s="15"/>
      <c r="GO167" s="13"/>
      <c r="GQ167" s="19"/>
      <c r="GR167" s="19"/>
      <c r="GT167" s="3"/>
      <c r="GU167" s="3"/>
      <c r="GV167" s="6"/>
      <c r="GW167" s="8"/>
      <c r="HG167" s="14"/>
      <c r="HH167" s="15"/>
      <c r="HI167" s="13"/>
      <c r="HK167" s="19"/>
      <c r="HL167" s="19"/>
      <c r="HN167" s="3"/>
      <c r="HO167" s="3"/>
      <c r="HP167" s="6"/>
      <c r="HQ167" s="8"/>
      <c r="IA167" s="14"/>
      <c r="IB167" s="15"/>
      <c r="IC167" s="13"/>
      <c r="IE167" s="19"/>
      <c r="IF167" s="19"/>
      <c r="IH167" s="3"/>
      <c r="II167" s="3"/>
      <c r="IJ167" s="6"/>
      <c r="IK167" s="8"/>
      <c r="IU167" s="14"/>
      <c r="IV167" s="15"/>
      <c r="IW167" s="13"/>
      <c r="IY167" s="19"/>
      <c r="IZ167" s="19"/>
      <c r="JB167" s="3"/>
      <c r="JC167" s="3"/>
      <c r="JD167" s="6"/>
      <c r="JE167" s="8"/>
      <c r="JO167" s="14"/>
      <c r="JP167" s="15"/>
      <c r="JQ167" s="13"/>
      <c r="JS167" s="19"/>
      <c r="JT167" s="19"/>
      <c r="JV167" s="3"/>
      <c r="JW167" s="3"/>
      <c r="JX167" s="6"/>
      <c r="JY167" s="8"/>
      <c r="KI167" s="14"/>
      <c r="KJ167" s="15"/>
      <c r="KK167" s="13"/>
      <c r="KM167" s="19"/>
      <c r="KN167" s="19"/>
      <c r="KP167" s="3"/>
      <c r="KQ167" s="3"/>
      <c r="KR167" s="6"/>
      <c r="KS167" s="8"/>
      <c r="LC167" s="14"/>
      <c r="LD167" s="15"/>
      <c r="LE167" s="13"/>
      <c r="LG167" s="19"/>
      <c r="LH167" s="19"/>
      <c r="LJ167" s="3"/>
      <c r="LK167" s="3"/>
      <c r="LL167" s="6"/>
      <c r="LM167" s="8"/>
      <c r="LW167" s="14"/>
      <c r="LX167" s="15"/>
      <c r="LY167" s="13"/>
      <c r="MA167" s="19"/>
      <c r="MB167" s="19"/>
      <c r="MD167" s="3"/>
      <c r="ME167" s="3"/>
      <c r="MF167" s="6"/>
      <c r="MG167" s="8"/>
      <c r="MQ167" s="14"/>
      <c r="MR167" s="15"/>
      <c r="MS167" s="13"/>
      <c r="MU167" s="19"/>
      <c r="MV167" s="19"/>
      <c r="MX167" s="3"/>
      <c r="MY167" s="3"/>
      <c r="MZ167" s="6"/>
      <c r="NA167" s="8"/>
      <c r="NK167" s="14"/>
      <c r="NL167" s="15"/>
      <c r="NM167" s="13"/>
      <c r="NO167" s="19"/>
      <c r="NP167" s="19"/>
      <c r="NR167" s="3"/>
      <c r="NS167" s="3"/>
      <c r="NT167" s="6"/>
      <c r="NU167" s="8"/>
      <c r="OE167" s="14"/>
      <c r="OF167" s="15"/>
      <c r="OG167" s="13"/>
      <c r="OI167" s="19"/>
      <c r="OJ167" s="19"/>
      <c r="OL167" s="3"/>
      <c r="OM167" s="3"/>
      <c r="ON167" s="6"/>
      <c r="OO167" s="8"/>
      <c r="OY167" s="14"/>
      <c r="OZ167" s="15"/>
      <c r="PA167" s="13"/>
      <c r="PC167" s="19"/>
      <c r="PD167" s="19"/>
    </row>
    <row r="168" spans="1:420" ht="42.7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4">
        <v>110</v>
      </c>
      <c r="P168" s="15">
        <v>61.02</v>
      </c>
      <c r="Q168" s="13" t="s">
        <v>8315</v>
      </c>
      <c r="R168" t="s">
        <v>8316</v>
      </c>
      <c r="S168" s="19">
        <v>42264.29178240741</v>
      </c>
      <c r="T168" s="19">
        <v>42294.29178240741</v>
      </c>
      <c r="V168" s="3"/>
      <c r="W168" s="3"/>
      <c r="X168" s="6"/>
      <c r="Y168" s="8"/>
      <c r="AI168" s="14"/>
      <c r="AJ168" s="15"/>
      <c r="AK168" s="13"/>
      <c r="AM168" s="19"/>
      <c r="AN168" s="19"/>
      <c r="AP168" s="3"/>
      <c r="AQ168" s="3"/>
      <c r="AR168" s="6"/>
      <c r="AS168" s="8"/>
      <c r="BC168" s="14"/>
      <c r="BD168" s="15"/>
      <c r="BE168" s="13"/>
      <c r="BG168" s="19"/>
      <c r="BH168" s="19"/>
      <c r="BJ168" s="3"/>
      <c r="BK168" s="3"/>
      <c r="BL168" s="6"/>
      <c r="BM168" s="8"/>
      <c r="BW168" s="14"/>
      <c r="BX168" s="15"/>
      <c r="BY168" s="13"/>
      <c r="CA168" s="19"/>
      <c r="CB168" s="19"/>
      <c r="CD168" s="3"/>
      <c r="CE168" s="3"/>
      <c r="CF168" s="6"/>
      <c r="CG168" s="8"/>
      <c r="CQ168" s="14"/>
      <c r="CR168" s="15"/>
      <c r="CS168" s="13"/>
      <c r="CU168" s="19"/>
      <c r="CV168" s="19"/>
      <c r="CX168" s="3"/>
      <c r="CY168" s="3"/>
      <c r="CZ168" s="6"/>
      <c r="DA168" s="8"/>
      <c r="DK168" s="14"/>
      <c r="DL168" s="15"/>
      <c r="DM168" s="13"/>
      <c r="DO168" s="19"/>
      <c r="DP168" s="19"/>
      <c r="DR168" s="3"/>
      <c r="DS168" s="3"/>
      <c r="DT168" s="6"/>
      <c r="DU168" s="8"/>
      <c r="EE168" s="14"/>
      <c r="EF168" s="15"/>
      <c r="EG168" s="13"/>
      <c r="EI168" s="19"/>
      <c r="EJ168" s="19"/>
      <c r="EL168" s="3"/>
      <c r="EM168" s="3"/>
      <c r="EN168" s="6"/>
      <c r="EO168" s="8"/>
      <c r="EY168" s="14"/>
      <c r="EZ168" s="15"/>
      <c r="FA168" s="13"/>
      <c r="FC168" s="19"/>
      <c r="FD168" s="19"/>
      <c r="FF168" s="3"/>
      <c r="FG168" s="3"/>
      <c r="FH168" s="6"/>
      <c r="FI168" s="8"/>
      <c r="FS168" s="14"/>
      <c r="FT168" s="15"/>
      <c r="FU168" s="13"/>
      <c r="FW168" s="19"/>
      <c r="FX168" s="19"/>
      <c r="FZ168" s="3"/>
      <c r="GA168" s="3"/>
      <c r="GB168" s="6"/>
      <c r="GC168" s="8"/>
      <c r="GM168" s="14"/>
      <c r="GN168" s="15"/>
      <c r="GO168" s="13"/>
      <c r="GQ168" s="19"/>
      <c r="GR168" s="19"/>
      <c r="GT168" s="3"/>
      <c r="GU168" s="3"/>
      <c r="GV168" s="6"/>
      <c r="GW168" s="8"/>
      <c r="HG168" s="14"/>
      <c r="HH168" s="15"/>
      <c r="HI168" s="13"/>
      <c r="HK168" s="19"/>
      <c r="HL168" s="19"/>
      <c r="HN168" s="3"/>
      <c r="HO168" s="3"/>
      <c r="HP168" s="6"/>
      <c r="HQ168" s="8"/>
      <c r="IA168" s="14"/>
      <c r="IB168" s="15"/>
      <c r="IC168" s="13"/>
      <c r="IE168" s="19"/>
      <c r="IF168" s="19"/>
      <c r="IH168" s="3"/>
      <c r="II168" s="3"/>
      <c r="IJ168" s="6"/>
      <c r="IK168" s="8"/>
      <c r="IU168" s="14"/>
      <c r="IV168" s="15"/>
      <c r="IW168" s="13"/>
      <c r="IY168" s="19"/>
      <c r="IZ168" s="19"/>
      <c r="JB168" s="3"/>
      <c r="JC168" s="3"/>
      <c r="JD168" s="6"/>
      <c r="JE168" s="8"/>
      <c r="JO168" s="14"/>
      <c r="JP168" s="15"/>
      <c r="JQ168" s="13"/>
      <c r="JS168" s="19"/>
      <c r="JT168" s="19"/>
      <c r="JV168" s="3"/>
      <c r="JW168" s="3"/>
      <c r="JX168" s="6"/>
      <c r="JY168" s="8"/>
      <c r="KI168" s="14"/>
      <c r="KJ168" s="15"/>
      <c r="KK168" s="13"/>
      <c r="KM168" s="19"/>
      <c r="KN168" s="19"/>
      <c r="KP168" s="3"/>
      <c r="KQ168" s="3"/>
      <c r="KR168" s="6"/>
      <c r="KS168" s="8"/>
      <c r="LC168" s="14"/>
      <c r="LD168" s="15"/>
      <c r="LE168" s="13"/>
      <c r="LG168" s="19"/>
      <c r="LH168" s="19"/>
      <c r="LJ168" s="3"/>
      <c r="LK168" s="3"/>
      <c r="LL168" s="6"/>
      <c r="LM168" s="8"/>
      <c r="LW168" s="14"/>
      <c r="LX168" s="15"/>
      <c r="LY168" s="13"/>
      <c r="MA168" s="19"/>
      <c r="MB168" s="19"/>
      <c r="MD168" s="3"/>
      <c r="ME168" s="3"/>
      <c r="MF168" s="6"/>
      <c r="MG168" s="8"/>
      <c r="MQ168" s="14"/>
      <c r="MR168" s="15"/>
      <c r="MS168" s="13"/>
      <c r="MU168" s="19"/>
      <c r="MV168" s="19"/>
      <c r="MX168" s="3"/>
      <c r="MY168" s="3"/>
      <c r="MZ168" s="6"/>
      <c r="NA168" s="8"/>
      <c r="NK168" s="14"/>
      <c r="NL168" s="15"/>
      <c r="NM168" s="13"/>
      <c r="NO168" s="19"/>
      <c r="NP168" s="19"/>
      <c r="NR168" s="3"/>
      <c r="NS168" s="3"/>
      <c r="NT168" s="6"/>
      <c r="NU168" s="8"/>
      <c r="OE168" s="14"/>
      <c r="OF168" s="15"/>
      <c r="OG168" s="13"/>
      <c r="OI168" s="19"/>
      <c r="OJ168" s="19"/>
      <c r="OL168" s="3"/>
      <c r="OM168" s="3"/>
      <c r="ON168" s="6"/>
      <c r="OO168" s="8"/>
      <c r="OY168" s="14"/>
      <c r="OZ168" s="15"/>
      <c r="PA168" s="13"/>
      <c r="PC168" s="19"/>
      <c r="PD168" s="19"/>
    </row>
    <row r="169" spans="1:420" ht="42.7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4">
        <v>100</v>
      </c>
      <c r="P169" s="15">
        <v>61</v>
      </c>
      <c r="Q169" s="13" t="s">
        <v>8315</v>
      </c>
      <c r="R169" t="s">
        <v>8316</v>
      </c>
      <c r="S169" s="19">
        <v>42664.809560185182</v>
      </c>
      <c r="T169" s="19">
        <v>42685.916666666672</v>
      </c>
      <c r="V169" s="3"/>
      <c r="W169" s="3"/>
      <c r="X169" s="6"/>
      <c r="Y169" s="8"/>
      <c r="AI169" s="14"/>
      <c r="AJ169" s="15"/>
      <c r="AK169" s="13"/>
      <c r="AM169" s="19"/>
      <c r="AN169" s="19"/>
      <c r="AP169" s="3"/>
      <c r="AQ169" s="3"/>
      <c r="AR169" s="6"/>
      <c r="AS169" s="8"/>
      <c r="BC169" s="14"/>
      <c r="BD169" s="15"/>
      <c r="BE169" s="13"/>
      <c r="BG169" s="19"/>
      <c r="BH169" s="19"/>
      <c r="BJ169" s="3"/>
      <c r="BK169" s="3"/>
      <c r="BL169" s="6"/>
      <c r="BM169" s="8"/>
      <c r="BW169" s="14"/>
      <c r="BX169" s="15"/>
      <c r="BY169" s="13"/>
      <c r="CA169" s="19"/>
      <c r="CB169" s="19"/>
      <c r="CD169" s="3"/>
      <c r="CE169" s="3"/>
      <c r="CF169" s="6"/>
      <c r="CG169" s="8"/>
      <c r="CQ169" s="14"/>
      <c r="CR169" s="15"/>
      <c r="CS169" s="13"/>
      <c r="CU169" s="19"/>
      <c r="CV169" s="19"/>
      <c r="CX169" s="3"/>
      <c r="CY169" s="3"/>
      <c r="CZ169" s="6"/>
      <c r="DA169" s="8"/>
      <c r="DK169" s="14"/>
      <c r="DL169" s="15"/>
      <c r="DM169" s="13"/>
      <c r="DO169" s="19"/>
      <c r="DP169" s="19"/>
      <c r="DR169" s="3"/>
      <c r="DS169" s="3"/>
      <c r="DT169" s="6"/>
      <c r="DU169" s="8"/>
      <c r="EE169" s="14"/>
      <c r="EF169" s="15"/>
      <c r="EG169" s="13"/>
      <c r="EI169" s="19"/>
      <c r="EJ169" s="19"/>
      <c r="EL169" s="3"/>
      <c r="EM169" s="3"/>
      <c r="EN169" s="6"/>
      <c r="EO169" s="8"/>
      <c r="EY169" s="14"/>
      <c r="EZ169" s="15"/>
      <c r="FA169" s="13"/>
      <c r="FC169" s="19"/>
      <c r="FD169" s="19"/>
      <c r="FF169" s="3"/>
      <c r="FG169" s="3"/>
      <c r="FH169" s="6"/>
      <c r="FI169" s="8"/>
      <c r="FS169" s="14"/>
      <c r="FT169" s="15"/>
      <c r="FU169" s="13"/>
      <c r="FW169" s="19"/>
      <c r="FX169" s="19"/>
      <c r="FZ169" s="3"/>
      <c r="GA169" s="3"/>
      <c r="GB169" s="6"/>
      <c r="GC169" s="8"/>
      <c r="GM169" s="14"/>
      <c r="GN169" s="15"/>
      <c r="GO169" s="13"/>
      <c r="GQ169" s="19"/>
      <c r="GR169" s="19"/>
      <c r="GT169" s="3"/>
      <c r="GU169" s="3"/>
      <c r="GV169" s="6"/>
      <c r="GW169" s="8"/>
      <c r="HG169" s="14"/>
      <c r="HH169" s="15"/>
      <c r="HI169" s="13"/>
      <c r="HK169" s="19"/>
      <c r="HL169" s="19"/>
      <c r="HN169" s="3"/>
      <c r="HO169" s="3"/>
      <c r="HP169" s="6"/>
      <c r="HQ169" s="8"/>
      <c r="IA169" s="14"/>
      <c r="IB169" s="15"/>
      <c r="IC169" s="13"/>
      <c r="IE169" s="19"/>
      <c r="IF169" s="19"/>
      <c r="IH169" s="3"/>
      <c r="II169" s="3"/>
      <c r="IJ169" s="6"/>
      <c r="IK169" s="8"/>
      <c r="IU169" s="14"/>
      <c r="IV169" s="15"/>
      <c r="IW169" s="13"/>
      <c r="IY169" s="19"/>
      <c r="IZ169" s="19"/>
      <c r="JB169" s="3"/>
      <c r="JC169" s="3"/>
      <c r="JD169" s="6"/>
      <c r="JE169" s="8"/>
      <c r="JO169" s="14"/>
      <c r="JP169" s="15"/>
      <c r="JQ169" s="13"/>
      <c r="JS169" s="19"/>
      <c r="JT169" s="19"/>
      <c r="JV169" s="3"/>
      <c r="JW169" s="3"/>
      <c r="JX169" s="6"/>
      <c r="JY169" s="8"/>
      <c r="KI169" s="14"/>
      <c r="KJ169" s="15"/>
      <c r="KK169" s="13"/>
      <c r="KM169" s="19"/>
      <c r="KN169" s="19"/>
      <c r="KP169" s="3"/>
      <c r="KQ169" s="3"/>
      <c r="KR169" s="6"/>
      <c r="KS169" s="8"/>
      <c r="LC169" s="14"/>
      <c r="LD169" s="15"/>
      <c r="LE169" s="13"/>
      <c r="LG169" s="19"/>
      <c r="LH169" s="19"/>
      <c r="LJ169" s="3"/>
      <c r="LK169" s="3"/>
      <c r="LL169" s="6"/>
      <c r="LM169" s="8"/>
      <c r="LW169" s="14"/>
      <c r="LX169" s="15"/>
      <c r="LY169" s="13"/>
      <c r="MA169" s="19"/>
      <c r="MB169" s="19"/>
      <c r="MD169" s="3"/>
      <c r="ME169" s="3"/>
      <c r="MF169" s="6"/>
      <c r="MG169" s="8"/>
      <c r="MQ169" s="14"/>
      <c r="MR169" s="15"/>
      <c r="MS169" s="13"/>
      <c r="MU169" s="19"/>
      <c r="MV169" s="19"/>
      <c r="MX169" s="3"/>
      <c r="MY169" s="3"/>
      <c r="MZ169" s="6"/>
      <c r="NA169" s="8"/>
      <c r="NK169" s="14"/>
      <c r="NL169" s="15"/>
      <c r="NM169" s="13"/>
      <c r="NO169" s="19"/>
      <c r="NP169" s="19"/>
      <c r="NR169" s="3"/>
      <c r="NS169" s="3"/>
      <c r="NT169" s="6"/>
      <c r="NU169" s="8"/>
      <c r="OE169" s="14"/>
      <c r="OF169" s="15"/>
      <c r="OG169" s="13"/>
      <c r="OI169" s="19"/>
      <c r="OJ169" s="19"/>
      <c r="OL169" s="3"/>
      <c r="OM169" s="3"/>
      <c r="ON169" s="6"/>
      <c r="OO169" s="8"/>
      <c r="OY169" s="14"/>
      <c r="OZ169" s="15"/>
      <c r="PA169" s="13"/>
      <c r="PC169" s="19"/>
      <c r="PD169" s="19"/>
    </row>
    <row r="170" spans="1:420" ht="42.7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4">
        <v>116</v>
      </c>
      <c r="P170" s="15">
        <v>80.03</v>
      </c>
      <c r="Q170" s="13" t="s">
        <v>8315</v>
      </c>
      <c r="R170" t="s">
        <v>8316</v>
      </c>
      <c r="S170" s="19">
        <v>42382.244409722218</v>
      </c>
      <c r="T170" s="19">
        <v>42396.041666666672</v>
      </c>
      <c r="V170" s="3"/>
      <c r="W170" s="3"/>
      <c r="X170" s="6"/>
      <c r="Y170" s="8"/>
      <c r="AI170" s="14"/>
      <c r="AJ170" s="15"/>
      <c r="AK170" s="13"/>
      <c r="AM170" s="19"/>
      <c r="AN170" s="19"/>
      <c r="AP170" s="3"/>
      <c r="AQ170" s="3"/>
      <c r="AR170" s="6"/>
      <c r="AS170" s="8"/>
      <c r="BC170" s="14"/>
      <c r="BD170" s="15"/>
      <c r="BE170" s="13"/>
      <c r="BG170" s="19"/>
      <c r="BH170" s="19"/>
      <c r="BJ170" s="3"/>
      <c r="BK170" s="3"/>
      <c r="BL170" s="6"/>
      <c r="BM170" s="8"/>
      <c r="BW170" s="14"/>
      <c r="BX170" s="15"/>
      <c r="BY170" s="13"/>
      <c r="CA170" s="19"/>
      <c r="CB170" s="19"/>
      <c r="CD170" s="3"/>
      <c r="CE170" s="3"/>
      <c r="CF170" s="6"/>
      <c r="CG170" s="8"/>
      <c r="CQ170" s="14"/>
      <c r="CR170" s="15"/>
      <c r="CS170" s="13"/>
      <c r="CU170" s="19"/>
      <c r="CV170" s="19"/>
      <c r="CX170" s="3"/>
      <c r="CY170" s="3"/>
      <c r="CZ170" s="6"/>
      <c r="DA170" s="8"/>
      <c r="DK170" s="14"/>
      <c r="DL170" s="15"/>
      <c r="DM170" s="13"/>
      <c r="DO170" s="19"/>
      <c r="DP170" s="19"/>
      <c r="DR170" s="3"/>
      <c r="DS170" s="3"/>
      <c r="DT170" s="6"/>
      <c r="DU170" s="8"/>
      <c r="EE170" s="14"/>
      <c r="EF170" s="15"/>
      <c r="EG170" s="13"/>
      <c r="EI170" s="19"/>
      <c r="EJ170" s="19"/>
      <c r="EL170" s="3"/>
      <c r="EM170" s="3"/>
      <c r="EN170" s="6"/>
      <c r="EO170" s="8"/>
      <c r="EY170" s="14"/>
      <c r="EZ170" s="15"/>
      <c r="FA170" s="13"/>
      <c r="FC170" s="19"/>
      <c r="FD170" s="19"/>
      <c r="FF170" s="3"/>
      <c r="FG170" s="3"/>
      <c r="FH170" s="6"/>
      <c r="FI170" s="8"/>
      <c r="FS170" s="14"/>
      <c r="FT170" s="15"/>
      <c r="FU170" s="13"/>
      <c r="FW170" s="19"/>
      <c r="FX170" s="19"/>
      <c r="FZ170" s="3"/>
      <c r="GA170" s="3"/>
      <c r="GB170" s="6"/>
      <c r="GC170" s="8"/>
      <c r="GM170" s="14"/>
      <c r="GN170" s="15"/>
      <c r="GO170" s="13"/>
      <c r="GQ170" s="19"/>
      <c r="GR170" s="19"/>
      <c r="GT170" s="3"/>
      <c r="GU170" s="3"/>
      <c r="GV170" s="6"/>
      <c r="GW170" s="8"/>
      <c r="HG170" s="14"/>
      <c r="HH170" s="15"/>
      <c r="HI170" s="13"/>
      <c r="HK170" s="19"/>
      <c r="HL170" s="19"/>
      <c r="HN170" s="3"/>
      <c r="HO170" s="3"/>
      <c r="HP170" s="6"/>
      <c r="HQ170" s="8"/>
      <c r="IA170" s="14"/>
      <c r="IB170" s="15"/>
      <c r="IC170" s="13"/>
      <c r="IE170" s="19"/>
      <c r="IF170" s="19"/>
      <c r="IH170" s="3"/>
      <c r="II170" s="3"/>
      <c r="IJ170" s="6"/>
      <c r="IK170" s="8"/>
      <c r="IU170" s="14"/>
      <c r="IV170" s="15"/>
      <c r="IW170" s="13"/>
      <c r="IY170" s="19"/>
      <c r="IZ170" s="19"/>
      <c r="JB170" s="3"/>
      <c r="JC170" s="3"/>
      <c r="JD170" s="6"/>
      <c r="JE170" s="8"/>
      <c r="JO170" s="14"/>
      <c r="JP170" s="15"/>
      <c r="JQ170" s="13"/>
      <c r="JS170" s="19"/>
      <c r="JT170" s="19"/>
      <c r="JV170" s="3"/>
      <c r="JW170" s="3"/>
      <c r="JX170" s="6"/>
      <c r="JY170" s="8"/>
      <c r="KI170" s="14"/>
      <c r="KJ170" s="15"/>
      <c r="KK170" s="13"/>
      <c r="KM170" s="19"/>
      <c r="KN170" s="19"/>
      <c r="KP170" s="3"/>
      <c r="KQ170" s="3"/>
      <c r="KR170" s="6"/>
      <c r="KS170" s="8"/>
      <c r="LC170" s="14"/>
      <c r="LD170" s="15"/>
      <c r="LE170" s="13"/>
      <c r="LG170" s="19"/>
      <c r="LH170" s="19"/>
      <c r="LJ170" s="3"/>
      <c r="LK170" s="3"/>
      <c r="LL170" s="6"/>
      <c r="LM170" s="8"/>
      <c r="LW170" s="14"/>
      <c r="LX170" s="15"/>
      <c r="LY170" s="13"/>
      <c r="MA170" s="19"/>
      <c r="MB170" s="19"/>
      <c r="MD170" s="3"/>
      <c r="ME170" s="3"/>
      <c r="MF170" s="6"/>
      <c r="MG170" s="8"/>
      <c r="MQ170" s="14"/>
      <c r="MR170" s="15"/>
      <c r="MS170" s="13"/>
      <c r="MU170" s="19"/>
      <c r="MV170" s="19"/>
      <c r="MX170" s="3"/>
      <c r="MY170" s="3"/>
      <c r="MZ170" s="6"/>
      <c r="NA170" s="8"/>
      <c r="NK170" s="14"/>
      <c r="NL170" s="15"/>
      <c r="NM170" s="13"/>
      <c r="NO170" s="19"/>
      <c r="NP170" s="19"/>
      <c r="NR170" s="3"/>
      <c r="NS170" s="3"/>
      <c r="NT170" s="6"/>
      <c r="NU170" s="8"/>
      <c r="OE170" s="14"/>
      <c r="OF170" s="15"/>
      <c r="OG170" s="13"/>
      <c r="OI170" s="19"/>
      <c r="OJ170" s="19"/>
      <c r="OL170" s="3"/>
      <c r="OM170" s="3"/>
      <c r="ON170" s="6"/>
      <c r="OO170" s="8"/>
      <c r="OY170" s="14"/>
      <c r="OZ170" s="15"/>
      <c r="PA170" s="13"/>
      <c r="PC170" s="19"/>
      <c r="PD170" s="19"/>
    </row>
    <row r="171" spans="1:420" ht="57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4">
        <v>100</v>
      </c>
      <c r="P171" s="15">
        <v>93.98</v>
      </c>
      <c r="Q171" s="13" t="s">
        <v>8315</v>
      </c>
      <c r="R171" t="s">
        <v>8316</v>
      </c>
      <c r="S171" s="19">
        <v>41826.871238425927</v>
      </c>
      <c r="T171" s="19">
        <v>41859.57916666667</v>
      </c>
      <c r="V171" s="3"/>
      <c r="W171" s="3"/>
      <c r="X171" s="6"/>
      <c r="Y171" s="8"/>
      <c r="AI171" s="14"/>
      <c r="AJ171" s="15"/>
      <c r="AK171" s="13"/>
      <c r="AM171" s="19"/>
      <c r="AN171" s="19"/>
      <c r="AP171" s="3"/>
      <c r="AQ171" s="3"/>
      <c r="AR171" s="6"/>
      <c r="AS171" s="8"/>
      <c r="BC171" s="14"/>
      <c r="BD171" s="15"/>
      <c r="BE171" s="13"/>
      <c r="BG171" s="19"/>
      <c r="BH171" s="19"/>
      <c r="BJ171" s="3"/>
      <c r="BK171" s="3"/>
      <c r="BL171" s="6"/>
      <c r="BM171" s="8"/>
      <c r="BW171" s="14"/>
      <c r="BX171" s="15"/>
      <c r="BY171" s="13"/>
      <c r="CA171" s="19"/>
      <c r="CB171" s="19"/>
      <c r="CD171" s="3"/>
      <c r="CE171" s="3"/>
      <c r="CF171" s="6"/>
      <c r="CG171" s="8"/>
      <c r="CQ171" s="14"/>
      <c r="CR171" s="15"/>
      <c r="CS171" s="13"/>
      <c r="CU171" s="19"/>
      <c r="CV171" s="19"/>
      <c r="CX171" s="3"/>
      <c r="CY171" s="3"/>
      <c r="CZ171" s="6"/>
      <c r="DA171" s="8"/>
      <c r="DK171" s="14"/>
      <c r="DL171" s="15"/>
      <c r="DM171" s="13"/>
      <c r="DO171" s="19"/>
      <c r="DP171" s="19"/>
      <c r="DR171" s="3"/>
      <c r="DS171" s="3"/>
      <c r="DT171" s="6"/>
      <c r="DU171" s="8"/>
      <c r="EE171" s="14"/>
      <c r="EF171" s="15"/>
      <c r="EG171" s="13"/>
      <c r="EI171" s="19"/>
      <c r="EJ171" s="19"/>
      <c r="EL171" s="3"/>
      <c r="EM171" s="3"/>
      <c r="EN171" s="6"/>
      <c r="EO171" s="8"/>
      <c r="EY171" s="14"/>
      <c r="EZ171" s="15"/>
      <c r="FA171" s="13"/>
      <c r="FC171" s="19"/>
      <c r="FD171" s="19"/>
      <c r="FF171" s="3"/>
      <c r="FG171" s="3"/>
      <c r="FH171" s="6"/>
      <c r="FI171" s="8"/>
      <c r="FS171" s="14"/>
      <c r="FT171" s="15"/>
      <c r="FU171" s="13"/>
      <c r="FW171" s="19"/>
      <c r="FX171" s="19"/>
      <c r="FZ171" s="3"/>
      <c r="GA171" s="3"/>
      <c r="GB171" s="6"/>
      <c r="GC171" s="8"/>
      <c r="GM171" s="14"/>
      <c r="GN171" s="15"/>
      <c r="GO171" s="13"/>
      <c r="GQ171" s="19"/>
      <c r="GR171" s="19"/>
      <c r="GT171" s="3"/>
      <c r="GU171" s="3"/>
      <c r="GV171" s="6"/>
      <c r="GW171" s="8"/>
      <c r="HG171" s="14"/>
      <c r="HH171" s="15"/>
      <c r="HI171" s="13"/>
      <c r="HK171" s="19"/>
      <c r="HL171" s="19"/>
      <c r="HN171" s="3"/>
      <c r="HO171" s="3"/>
      <c r="HP171" s="6"/>
      <c r="HQ171" s="8"/>
      <c r="IA171" s="14"/>
      <c r="IB171" s="15"/>
      <c r="IC171" s="13"/>
      <c r="IE171" s="19"/>
      <c r="IF171" s="19"/>
      <c r="IH171" s="3"/>
      <c r="II171" s="3"/>
      <c r="IJ171" s="6"/>
      <c r="IK171" s="8"/>
      <c r="IU171" s="14"/>
      <c r="IV171" s="15"/>
      <c r="IW171" s="13"/>
      <c r="IY171" s="19"/>
      <c r="IZ171" s="19"/>
      <c r="JB171" s="3"/>
      <c r="JC171" s="3"/>
      <c r="JD171" s="6"/>
      <c r="JE171" s="8"/>
      <c r="JO171" s="14"/>
      <c r="JP171" s="15"/>
      <c r="JQ171" s="13"/>
      <c r="JS171" s="19"/>
      <c r="JT171" s="19"/>
      <c r="JV171" s="3"/>
      <c r="JW171" s="3"/>
      <c r="JX171" s="6"/>
      <c r="JY171" s="8"/>
      <c r="KI171" s="14"/>
      <c r="KJ171" s="15"/>
      <c r="KK171" s="13"/>
      <c r="KM171" s="19"/>
      <c r="KN171" s="19"/>
      <c r="KP171" s="3"/>
      <c r="KQ171" s="3"/>
      <c r="KR171" s="6"/>
      <c r="KS171" s="8"/>
      <c r="LC171" s="14"/>
      <c r="LD171" s="15"/>
      <c r="LE171" s="13"/>
      <c r="LG171" s="19"/>
      <c r="LH171" s="19"/>
      <c r="LJ171" s="3"/>
      <c r="LK171" s="3"/>
      <c r="LL171" s="6"/>
      <c r="LM171" s="8"/>
      <c r="LW171" s="14"/>
      <c r="LX171" s="15"/>
      <c r="LY171" s="13"/>
      <c r="MA171" s="19"/>
      <c r="MB171" s="19"/>
      <c r="MD171" s="3"/>
      <c r="ME171" s="3"/>
      <c r="MF171" s="6"/>
      <c r="MG171" s="8"/>
      <c r="MQ171" s="14"/>
      <c r="MR171" s="15"/>
      <c r="MS171" s="13"/>
      <c r="MU171" s="19"/>
      <c r="MV171" s="19"/>
      <c r="MX171" s="3"/>
      <c r="MY171" s="3"/>
      <c r="MZ171" s="6"/>
      <c r="NA171" s="8"/>
      <c r="NK171" s="14"/>
      <c r="NL171" s="15"/>
      <c r="NM171" s="13"/>
      <c r="NO171" s="19"/>
      <c r="NP171" s="19"/>
      <c r="NR171" s="3"/>
      <c r="NS171" s="3"/>
      <c r="NT171" s="6"/>
      <c r="NU171" s="8"/>
      <c r="OE171" s="14"/>
      <c r="OF171" s="15"/>
      <c r="OG171" s="13"/>
      <c r="OI171" s="19"/>
      <c r="OJ171" s="19"/>
      <c r="OL171" s="3"/>
      <c r="OM171" s="3"/>
      <c r="ON171" s="6"/>
      <c r="OO171" s="8"/>
      <c r="OY171" s="14"/>
      <c r="OZ171" s="15"/>
      <c r="PA171" s="13"/>
      <c r="PC171" s="19"/>
      <c r="PD171" s="19"/>
    </row>
    <row r="172" spans="1:420" ht="42.7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4">
        <v>106</v>
      </c>
      <c r="P172" s="15">
        <v>61.94</v>
      </c>
      <c r="Q172" s="13" t="s">
        <v>8315</v>
      </c>
      <c r="R172" t="s">
        <v>8316</v>
      </c>
      <c r="S172" s="19">
        <v>42499.039629629624</v>
      </c>
      <c r="T172" s="19">
        <v>42529.039629629624</v>
      </c>
      <c r="V172" s="3"/>
      <c r="W172" s="3"/>
      <c r="X172" s="6"/>
      <c r="Y172" s="8"/>
      <c r="AI172" s="14"/>
      <c r="AJ172" s="15"/>
      <c r="AK172" s="13"/>
      <c r="AM172" s="19"/>
      <c r="AN172" s="19"/>
      <c r="AP172" s="3"/>
      <c r="AQ172" s="3"/>
      <c r="AR172" s="6"/>
      <c r="AS172" s="8"/>
      <c r="BC172" s="14"/>
      <c r="BD172" s="15"/>
      <c r="BE172" s="13"/>
      <c r="BG172" s="19"/>
      <c r="BH172" s="19"/>
      <c r="BJ172" s="3"/>
      <c r="BK172" s="3"/>
      <c r="BL172" s="6"/>
      <c r="BM172" s="8"/>
      <c r="BW172" s="14"/>
      <c r="BX172" s="15"/>
      <c r="BY172" s="13"/>
      <c r="CA172" s="19"/>
      <c r="CB172" s="19"/>
      <c r="CD172" s="3"/>
      <c r="CE172" s="3"/>
      <c r="CF172" s="6"/>
      <c r="CG172" s="8"/>
      <c r="CQ172" s="14"/>
      <c r="CR172" s="15"/>
      <c r="CS172" s="13"/>
      <c r="CU172" s="19"/>
      <c r="CV172" s="19"/>
      <c r="CX172" s="3"/>
      <c r="CY172" s="3"/>
      <c r="CZ172" s="6"/>
      <c r="DA172" s="8"/>
      <c r="DK172" s="14"/>
      <c r="DL172" s="15"/>
      <c r="DM172" s="13"/>
      <c r="DO172" s="19"/>
      <c r="DP172" s="19"/>
      <c r="DR172" s="3"/>
      <c r="DS172" s="3"/>
      <c r="DT172" s="6"/>
      <c r="DU172" s="8"/>
      <c r="EE172" s="14"/>
      <c r="EF172" s="15"/>
      <c r="EG172" s="13"/>
      <c r="EI172" s="19"/>
      <c r="EJ172" s="19"/>
      <c r="EL172" s="3"/>
      <c r="EM172" s="3"/>
      <c r="EN172" s="6"/>
      <c r="EO172" s="8"/>
      <c r="EY172" s="14"/>
      <c r="EZ172" s="15"/>
      <c r="FA172" s="13"/>
      <c r="FC172" s="19"/>
      <c r="FD172" s="19"/>
      <c r="FF172" s="3"/>
      <c r="FG172" s="3"/>
      <c r="FH172" s="6"/>
      <c r="FI172" s="8"/>
      <c r="FS172" s="14"/>
      <c r="FT172" s="15"/>
      <c r="FU172" s="13"/>
      <c r="FW172" s="19"/>
      <c r="FX172" s="19"/>
      <c r="FZ172" s="3"/>
      <c r="GA172" s="3"/>
      <c r="GB172" s="6"/>
      <c r="GC172" s="8"/>
      <c r="GM172" s="14"/>
      <c r="GN172" s="15"/>
      <c r="GO172" s="13"/>
      <c r="GQ172" s="19"/>
      <c r="GR172" s="19"/>
      <c r="GT172" s="3"/>
      <c r="GU172" s="3"/>
      <c r="GV172" s="6"/>
      <c r="GW172" s="8"/>
      <c r="HG172" s="14"/>
      <c r="HH172" s="15"/>
      <c r="HI172" s="13"/>
      <c r="HK172" s="19"/>
      <c r="HL172" s="19"/>
      <c r="HN172" s="3"/>
      <c r="HO172" s="3"/>
      <c r="HP172" s="6"/>
      <c r="HQ172" s="8"/>
      <c r="IA172" s="14"/>
      <c r="IB172" s="15"/>
      <c r="IC172" s="13"/>
      <c r="IE172" s="19"/>
      <c r="IF172" s="19"/>
      <c r="IH172" s="3"/>
      <c r="II172" s="3"/>
      <c r="IJ172" s="6"/>
      <c r="IK172" s="8"/>
      <c r="IU172" s="14"/>
      <c r="IV172" s="15"/>
      <c r="IW172" s="13"/>
      <c r="IY172" s="19"/>
      <c r="IZ172" s="19"/>
      <c r="JB172" s="3"/>
      <c r="JC172" s="3"/>
      <c r="JD172" s="6"/>
      <c r="JE172" s="8"/>
      <c r="JO172" s="14"/>
      <c r="JP172" s="15"/>
      <c r="JQ172" s="13"/>
      <c r="JS172" s="19"/>
      <c r="JT172" s="19"/>
      <c r="JV172" s="3"/>
      <c r="JW172" s="3"/>
      <c r="JX172" s="6"/>
      <c r="JY172" s="8"/>
      <c r="KI172" s="14"/>
      <c r="KJ172" s="15"/>
      <c r="KK172" s="13"/>
      <c r="KM172" s="19"/>
      <c r="KN172" s="19"/>
      <c r="KP172" s="3"/>
      <c r="KQ172" s="3"/>
      <c r="KR172" s="6"/>
      <c r="KS172" s="8"/>
      <c r="LC172" s="14"/>
      <c r="LD172" s="15"/>
      <c r="LE172" s="13"/>
      <c r="LG172" s="19"/>
      <c r="LH172" s="19"/>
      <c r="LJ172" s="3"/>
      <c r="LK172" s="3"/>
      <c r="LL172" s="6"/>
      <c r="LM172" s="8"/>
      <c r="LW172" s="14"/>
      <c r="LX172" s="15"/>
      <c r="LY172" s="13"/>
      <c r="MA172" s="19"/>
      <c r="MB172" s="19"/>
      <c r="MD172" s="3"/>
      <c r="ME172" s="3"/>
      <c r="MF172" s="6"/>
      <c r="MG172" s="8"/>
      <c r="MQ172" s="14"/>
      <c r="MR172" s="15"/>
      <c r="MS172" s="13"/>
      <c r="MU172" s="19"/>
      <c r="MV172" s="19"/>
      <c r="MX172" s="3"/>
      <c r="MY172" s="3"/>
      <c r="MZ172" s="6"/>
      <c r="NA172" s="8"/>
      <c r="NK172" s="14"/>
      <c r="NL172" s="15"/>
      <c r="NM172" s="13"/>
      <c r="NO172" s="19"/>
      <c r="NP172" s="19"/>
      <c r="NR172" s="3"/>
      <c r="NS172" s="3"/>
      <c r="NT172" s="6"/>
      <c r="NU172" s="8"/>
      <c r="OE172" s="14"/>
      <c r="OF172" s="15"/>
      <c r="OG172" s="13"/>
      <c r="OI172" s="19"/>
      <c r="OJ172" s="19"/>
      <c r="OL172" s="3"/>
      <c r="OM172" s="3"/>
      <c r="ON172" s="6"/>
      <c r="OO172" s="8"/>
      <c r="OY172" s="14"/>
      <c r="OZ172" s="15"/>
      <c r="PA172" s="13"/>
      <c r="PC172" s="19"/>
      <c r="PD172" s="19"/>
    </row>
    <row r="173" spans="1:420" ht="42.75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4">
        <v>101</v>
      </c>
      <c r="P173" s="15">
        <v>66.45</v>
      </c>
      <c r="Q173" s="13" t="s">
        <v>8315</v>
      </c>
      <c r="R173" t="s">
        <v>8316</v>
      </c>
      <c r="S173" s="19">
        <v>42513.045798611114</v>
      </c>
      <c r="T173" s="19">
        <v>42543.045798611114</v>
      </c>
      <c r="V173" s="3"/>
      <c r="W173" s="3"/>
      <c r="X173" s="6"/>
      <c r="Y173" s="8"/>
      <c r="AI173" s="14"/>
      <c r="AJ173" s="15"/>
      <c r="AK173" s="13"/>
      <c r="AM173" s="19"/>
      <c r="AN173" s="19"/>
      <c r="AP173" s="3"/>
      <c r="AQ173" s="3"/>
      <c r="AR173" s="6"/>
      <c r="AS173" s="8"/>
      <c r="BC173" s="14"/>
      <c r="BD173" s="15"/>
      <c r="BE173" s="13"/>
      <c r="BG173" s="19"/>
      <c r="BH173" s="19"/>
      <c r="BJ173" s="3"/>
      <c r="BK173" s="3"/>
      <c r="BL173" s="6"/>
      <c r="BM173" s="8"/>
      <c r="BW173" s="14"/>
      <c r="BX173" s="15"/>
      <c r="BY173" s="13"/>
      <c r="CA173" s="19"/>
      <c r="CB173" s="19"/>
      <c r="CD173" s="3"/>
      <c r="CE173" s="3"/>
      <c r="CF173" s="6"/>
      <c r="CG173" s="8"/>
      <c r="CQ173" s="14"/>
      <c r="CR173" s="15"/>
      <c r="CS173" s="13"/>
      <c r="CU173" s="19"/>
      <c r="CV173" s="19"/>
      <c r="CX173" s="3"/>
      <c r="CY173" s="3"/>
      <c r="CZ173" s="6"/>
      <c r="DA173" s="8"/>
      <c r="DK173" s="14"/>
      <c r="DL173" s="15"/>
      <c r="DM173" s="13"/>
      <c r="DO173" s="19"/>
      <c r="DP173" s="19"/>
      <c r="DR173" s="3"/>
      <c r="DS173" s="3"/>
      <c r="DT173" s="6"/>
      <c r="DU173" s="8"/>
      <c r="EE173" s="14"/>
      <c r="EF173" s="15"/>
      <c r="EG173" s="13"/>
      <c r="EI173" s="19"/>
      <c r="EJ173" s="19"/>
      <c r="EL173" s="3"/>
      <c r="EM173" s="3"/>
      <c r="EN173" s="6"/>
      <c r="EO173" s="8"/>
      <c r="EY173" s="14"/>
      <c r="EZ173" s="15"/>
      <c r="FA173" s="13"/>
      <c r="FC173" s="19"/>
      <c r="FD173" s="19"/>
      <c r="FF173" s="3"/>
      <c r="FG173" s="3"/>
      <c r="FH173" s="6"/>
      <c r="FI173" s="8"/>
      <c r="FS173" s="14"/>
      <c r="FT173" s="15"/>
      <c r="FU173" s="13"/>
      <c r="FW173" s="19"/>
      <c r="FX173" s="19"/>
      <c r="FZ173" s="3"/>
      <c r="GA173" s="3"/>
      <c r="GB173" s="6"/>
      <c r="GC173" s="8"/>
      <c r="GM173" s="14"/>
      <c r="GN173" s="15"/>
      <c r="GO173" s="13"/>
      <c r="GQ173" s="19"/>
      <c r="GR173" s="19"/>
      <c r="GT173" s="3"/>
      <c r="GU173" s="3"/>
      <c r="GV173" s="6"/>
      <c r="GW173" s="8"/>
      <c r="HG173" s="14"/>
      <c r="HH173" s="15"/>
      <c r="HI173" s="13"/>
      <c r="HK173" s="19"/>
      <c r="HL173" s="19"/>
      <c r="HN173" s="3"/>
      <c r="HO173" s="3"/>
      <c r="HP173" s="6"/>
      <c r="HQ173" s="8"/>
      <c r="IA173" s="14"/>
      <c r="IB173" s="15"/>
      <c r="IC173" s="13"/>
      <c r="IE173" s="19"/>
      <c r="IF173" s="19"/>
      <c r="IH173" s="3"/>
      <c r="II173" s="3"/>
      <c r="IJ173" s="6"/>
      <c r="IK173" s="8"/>
      <c r="IU173" s="14"/>
      <c r="IV173" s="15"/>
      <c r="IW173" s="13"/>
      <c r="IY173" s="19"/>
      <c r="IZ173" s="19"/>
      <c r="JB173" s="3"/>
      <c r="JC173" s="3"/>
      <c r="JD173" s="6"/>
      <c r="JE173" s="8"/>
      <c r="JO173" s="14"/>
      <c r="JP173" s="15"/>
      <c r="JQ173" s="13"/>
      <c r="JS173" s="19"/>
      <c r="JT173" s="19"/>
      <c r="JV173" s="3"/>
      <c r="JW173" s="3"/>
      <c r="JX173" s="6"/>
      <c r="JY173" s="8"/>
      <c r="KI173" s="14"/>
      <c r="KJ173" s="15"/>
      <c r="KK173" s="13"/>
      <c r="KM173" s="19"/>
      <c r="KN173" s="19"/>
      <c r="KP173" s="3"/>
      <c r="KQ173" s="3"/>
      <c r="KR173" s="6"/>
      <c r="KS173" s="8"/>
      <c r="LC173" s="14"/>
      <c r="LD173" s="15"/>
      <c r="LE173" s="13"/>
      <c r="LG173" s="19"/>
      <c r="LH173" s="19"/>
      <c r="LJ173" s="3"/>
      <c r="LK173" s="3"/>
      <c r="LL173" s="6"/>
      <c r="LM173" s="8"/>
      <c r="LW173" s="14"/>
      <c r="LX173" s="15"/>
      <c r="LY173" s="13"/>
      <c r="MA173" s="19"/>
      <c r="MB173" s="19"/>
      <c r="MD173" s="3"/>
      <c r="ME173" s="3"/>
      <c r="MF173" s="6"/>
      <c r="MG173" s="8"/>
      <c r="MQ173" s="14"/>
      <c r="MR173" s="15"/>
      <c r="MS173" s="13"/>
      <c r="MU173" s="19"/>
      <c r="MV173" s="19"/>
      <c r="MX173" s="3"/>
      <c r="MY173" s="3"/>
      <c r="MZ173" s="6"/>
      <c r="NA173" s="8"/>
      <c r="NK173" s="14"/>
      <c r="NL173" s="15"/>
      <c r="NM173" s="13"/>
      <c r="NO173" s="19"/>
      <c r="NP173" s="19"/>
      <c r="NR173" s="3"/>
      <c r="NS173" s="3"/>
      <c r="NT173" s="6"/>
      <c r="NU173" s="8"/>
      <c r="OE173" s="14"/>
      <c r="OF173" s="15"/>
      <c r="OG173" s="13"/>
      <c r="OI173" s="19"/>
      <c r="OJ173" s="19"/>
      <c r="OL173" s="3"/>
      <c r="OM173" s="3"/>
      <c r="ON173" s="6"/>
      <c r="OO173" s="8"/>
      <c r="OY173" s="14"/>
      <c r="OZ173" s="15"/>
      <c r="PA173" s="13"/>
      <c r="PC173" s="19"/>
      <c r="PD173" s="19"/>
    </row>
    <row r="174" spans="1:420" ht="42.75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4">
        <v>107</v>
      </c>
      <c r="P174" s="15">
        <v>35.799999999999997</v>
      </c>
      <c r="Q174" s="13" t="s">
        <v>8315</v>
      </c>
      <c r="R174" t="s">
        <v>8316</v>
      </c>
      <c r="S174" s="19">
        <v>41914.100289351853</v>
      </c>
      <c r="T174" s="19">
        <v>41928.165972222225</v>
      </c>
      <c r="V174" s="3"/>
      <c r="W174" s="3"/>
      <c r="X174" s="6"/>
      <c r="Y174" s="8"/>
      <c r="AI174" s="14"/>
      <c r="AJ174" s="15"/>
      <c r="AK174" s="13"/>
      <c r="AM174" s="19"/>
      <c r="AN174" s="19"/>
      <c r="AP174" s="3"/>
      <c r="AQ174" s="3"/>
      <c r="AR174" s="6"/>
      <c r="AS174" s="8"/>
      <c r="BC174" s="14"/>
      <c r="BD174" s="15"/>
      <c r="BE174" s="13"/>
      <c r="BG174" s="19"/>
      <c r="BH174" s="19"/>
      <c r="BJ174" s="3"/>
      <c r="BK174" s="3"/>
      <c r="BL174" s="6"/>
      <c r="BM174" s="8"/>
      <c r="BW174" s="14"/>
      <c r="BX174" s="15"/>
      <c r="BY174" s="13"/>
      <c r="CA174" s="19"/>
      <c r="CB174" s="19"/>
      <c r="CD174" s="3"/>
      <c r="CE174" s="3"/>
      <c r="CF174" s="6"/>
      <c r="CG174" s="8"/>
      <c r="CQ174" s="14"/>
      <c r="CR174" s="15"/>
      <c r="CS174" s="13"/>
      <c r="CU174" s="19"/>
      <c r="CV174" s="19"/>
      <c r="CX174" s="3"/>
      <c r="CY174" s="3"/>
      <c r="CZ174" s="6"/>
      <c r="DA174" s="8"/>
      <c r="DK174" s="14"/>
      <c r="DL174" s="15"/>
      <c r="DM174" s="13"/>
      <c r="DO174" s="19"/>
      <c r="DP174" s="19"/>
      <c r="DR174" s="3"/>
      <c r="DS174" s="3"/>
      <c r="DT174" s="6"/>
      <c r="DU174" s="8"/>
      <c r="EE174" s="14"/>
      <c r="EF174" s="15"/>
      <c r="EG174" s="13"/>
      <c r="EI174" s="19"/>
      <c r="EJ174" s="19"/>
      <c r="EL174" s="3"/>
      <c r="EM174" s="3"/>
      <c r="EN174" s="6"/>
      <c r="EO174" s="8"/>
      <c r="EY174" s="14"/>
      <c r="EZ174" s="15"/>
      <c r="FA174" s="13"/>
      <c r="FC174" s="19"/>
      <c r="FD174" s="19"/>
      <c r="FF174" s="3"/>
      <c r="FG174" s="3"/>
      <c r="FH174" s="6"/>
      <c r="FI174" s="8"/>
      <c r="FS174" s="14"/>
      <c r="FT174" s="15"/>
      <c r="FU174" s="13"/>
      <c r="FW174" s="19"/>
      <c r="FX174" s="19"/>
      <c r="FZ174" s="3"/>
      <c r="GA174" s="3"/>
      <c r="GB174" s="6"/>
      <c r="GC174" s="8"/>
      <c r="GM174" s="14"/>
      <c r="GN174" s="15"/>
      <c r="GO174" s="13"/>
      <c r="GQ174" s="19"/>
      <c r="GR174" s="19"/>
      <c r="GT174" s="3"/>
      <c r="GU174" s="3"/>
      <c r="GV174" s="6"/>
      <c r="GW174" s="8"/>
      <c r="HG174" s="14"/>
      <c r="HH174" s="15"/>
      <c r="HI174" s="13"/>
      <c r="HK174" s="19"/>
      <c r="HL174" s="19"/>
      <c r="HN174" s="3"/>
      <c r="HO174" s="3"/>
      <c r="HP174" s="6"/>
      <c r="HQ174" s="8"/>
      <c r="IA174" s="14"/>
      <c r="IB174" s="15"/>
      <c r="IC174" s="13"/>
      <c r="IE174" s="19"/>
      <c r="IF174" s="19"/>
      <c r="IH174" s="3"/>
      <c r="II174" s="3"/>
      <c r="IJ174" s="6"/>
      <c r="IK174" s="8"/>
      <c r="IU174" s="14"/>
      <c r="IV174" s="15"/>
      <c r="IW174" s="13"/>
      <c r="IY174" s="19"/>
      <c r="IZ174" s="19"/>
      <c r="JB174" s="3"/>
      <c r="JC174" s="3"/>
      <c r="JD174" s="6"/>
      <c r="JE174" s="8"/>
      <c r="JO174" s="14"/>
      <c r="JP174" s="15"/>
      <c r="JQ174" s="13"/>
      <c r="JS174" s="19"/>
      <c r="JT174" s="19"/>
      <c r="JV174" s="3"/>
      <c r="JW174" s="3"/>
      <c r="JX174" s="6"/>
      <c r="JY174" s="8"/>
      <c r="KI174" s="14"/>
      <c r="KJ174" s="15"/>
      <c r="KK174" s="13"/>
      <c r="KM174" s="19"/>
      <c r="KN174" s="19"/>
      <c r="KP174" s="3"/>
      <c r="KQ174" s="3"/>
      <c r="KR174" s="6"/>
      <c r="KS174" s="8"/>
      <c r="LC174" s="14"/>
      <c r="LD174" s="15"/>
      <c r="LE174" s="13"/>
      <c r="LG174" s="19"/>
      <c r="LH174" s="19"/>
      <c r="LJ174" s="3"/>
      <c r="LK174" s="3"/>
      <c r="LL174" s="6"/>
      <c r="LM174" s="8"/>
      <c r="LW174" s="14"/>
      <c r="LX174" s="15"/>
      <c r="LY174" s="13"/>
      <c r="MA174" s="19"/>
      <c r="MB174" s="19"/>
      <c r="MD174" s="3"/>
      <c r="ME174" s="3"/>
      <c r="MF174" s="6"/>
      <c r="MG174" s="8"/>
      <c r="MQ174" s="14"/>
      <c r="MR174" s="15"/>
      <c r="MS174" s="13"/>
      <c r="MU174" s="19"/>
      <c r="MV174" s="19"/>
      <c r="MX174" s="3"/>
      <c r="MY174" s="3"/>
      <c r="MZ174" s="6"/>
      <c r="NA174" s="8"/>
      <c r="NK174" s="14"/>
      <c r="NL174" s="15"/>
      <c r="NM174" s="13"/>
      <c r="NO174" s="19"/>
      <c r="NP174" s="19"/>
      <c r="NR174" s="3"/>
      <c r="NS174" s="3"/>
      <c r="NT174" s="6"/>
      <c r="NU174" s="8"/>
      <c r="OE174" s="14"/>
      <c r="OF174" s="15"/>
      <c r="OG174" s="13"/>
      <c r="OI174" s="19"/>
      <c r="OJ174" s="19"/>
      <c r="OL174" s="3"/>
      <c r="OM174" s="3"/>
      <c r="ON174" s="6"/>
      <c r="OO174" s="8"/>
      <c r="OY174" s="14"/>
      <c r="OZ174" s="15"/>
      <c r="PA174" s="13"/>
      <c r="PC174" s="19"/>
      <c r="PD174" s="19"/>
    </row>
    <row r="175" spans="1:420" ht="42.75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4">
        <v>102</v>
      </c>
      <c r="P175" s="15">
        <v>145.65</v>
      </c>
      <c r="Q175" s="13" t="s">
        <v>8315</v>
      </c>
      <c r="R175" t="s">
        <v>8316</v>
      </c>
      <c r="S175" s="19">
        <v>42521.010370370372</v>
      </c>
      <c r="T175" s="19">
        <v>42543.163194444445</v>
      </c>
      <c r="V175" s="3"/>
      <c r="W175" s="3"/>
      <c r="X175" s="6"/>
      <c r="Y175" s="8"/>
      <c r="AI175" s="14"/>
      <c r="AJ175" s="15"/>
      <c r="AK175" s="13"/>
      <c r="AM175" s="19"/>
      <c r="AN175" s="19"/>
      <c r="AP175" s="3"/>
      <c r="AQ175" s="3"/>
      <c r="AR175" s="6"/>
      <c r="AS175" s="8"/>
      <c r="BC175" s="14"/>
      <c r="BD175" s="15"/>
      <c r="BE175" s="13"/>
      <c r="BG175" s="19"/>
      <c r="BH175" s="19"/>
      <c r="BJ175" s="3"/>
      <c r="BK175" s="3"/>
      <c r="BL175" s="6"/>
      <c r="BM175" s="8"/>
      <c r="BW175" s="14"/>
      <c r="BX175" s="15"/>
      <c r="BY175" s="13"/>
      <c r="CA175" s="19"/>
      <c r="CB175" s="19"/>
      <c r="CD175" s="3"/>
      <c r="CE175" s="3"/>
      <c r="CF175" s="6"/>
      <c r="CG175" s="8"/>
      <c r="CQ175" s="14"/>
      <c r="CR175" s="15"/>
      <c r="CS175" s="13"/>
      <c r="CU175" s="19"/>
      <c r="CV175" s="19"/>
      <c r="CX175" s="3"/>
      <c r="CY175" s="3"/>
      <c r="CZ175" s="6"/>
      <c r="DA175" s="8"/>
      <c r="DK175" s="14"/>
      <c r="DL175" s="15"/>
      <c r="DM175" s="13"/>
      <c r="DO175" s="19"/>
      <c r="DP175" s="19"/>
      <c r="DR175" s="3"/>
      <c r="DS175" s="3"/>
      <c r="DT175" s="6"/>
      <c r="DU175" s="8"/>
      <c r="EE175" s="14"/>
      <c r="EF175" s="15"/>
      <c r="EG175" s="13"/>
      <c r="EI175" s="19"/>
      <c r="EJ175" s="19"/>
      <c r="EL175" s="3"/>
      <c r="EM175" s="3"/>
      <c r="EN175" s="6"/>
      <c r="EO175" s="8"/>
      <c r="EY175" s="14"/>
      <c r="EZ175" s="15"/>
      <c r="FA175" s="13"/>
      <c r="FC175" s="19"/>
      <c r="FD175" s="19"/>
      <c r="FF175" s="3"/>
      <c r="FG175" s="3"/>
      <c r="FH175" s="6"/>
      <c r="FI175" s="8"/>
      <c r="FS175" s="14"/>
      <c r="FT175" s="15"/>
      <c r="FU175" s="13"/>
      <c r="FW175" s="19"/>
      <c r="FX175" s="19"/>
      <c r="FZ175" s="3"/>
      <c r="GA175" s="3"/>
      <c r="GB175" s="6"/>
      <c r="GC175" s="8"/>
      <c r="GM175" s="14"/>
      <c r="GN175" s="15"/>
      <c r="GO175" s="13"/>
      <c r="GQ175" s="19"/>
      <c r="GR175" s="19"/>
      <c r="GT175" s="3"/>
      <c r="GU175" s="3"/>
      <c r="GV175" s="6"/>
      <c r="GW175" s="8"/>
      <c r="HG175" s="14"/>
      <c r="HH175" s="15"/>
      <c r="HI175" s="13"/>
      <c r="HK175" s="19"/>
      <c r="HL175" s="19"/>
      <c r="HN175" s="3"/>
      <c r="HO175" s="3"/>
      <c r="HP175" s="6"/>
      <c r="HQ175" s="8"/>
      <c r="IA175" s="14"/>
      <c r="IB175" s="15"/>
      <c r="IC175" s="13"/>
      <c r="IE175" s="19"/>
      <c r="IF175" s="19"/>
      <c r="IH175" s="3"/>
      <c r="II175" s="3"/>
      <c r="IJ175" s="6"/>
      <c r="IK175" s="8"/>
      <c r="IU175" s="14"/>
      <c r="IV175" s="15"/>
      <c r="IW175" s="13"/>
      <c r="IY175" s="19"/>
      <c r="IZ175" s="19"/>
      <c r="JB175" s="3"/>
      <c r="JC175" s="3"/>
      <c r="JD175" s="6"/>
      <c r="JE175" s="8"/>
      <c r="JO175" s="14"/>
      <c r="JP175" s="15"/>
      <c r="JQ175" s="13"/>
      <c r="JS175" s="19"/>
      <c r="JT175" s="19"/>
      <c r="JV175" s="3"/>
      <c r="JW175" s="3"/>
      <c r="JX175" s="6"/>
      <c r="JY175" s="8"/>
      <c r="KI175" s="14"/>
      <c r="KJ175" s="15"/>
      <c r="KK175" s="13"/>
      <c r="KM175" s="19"/>
      <c r="KN175" s="19"/>
      <c r="KP175" s="3"/>
      <c r="KQ175" s="3"/>
      <c r="KR175" s="6"/>
      <c r="KS175" s="8"/>
      <c r="LC175" s="14"/>
      <c r="LD175" s="15"/>
      <c r="LE175" s="13"/>
      <c r="LG175" s="19"/>
      <c r="LH175" s="19"/>
      <c r="LJ175" s="3"/>
      <c r="LK175" s="3"/>
      <c r="LL175" s="6"/>
      <c r="LM175" s="8"/>
      <c r="LW175" s="14"/>
      <c r="LX175" s="15"/>
      <c r="LY175" s="13"/>
      <c r="MA175" s="19"/>
      <c r="MB175" s="19"/>
      <c r="MD175" s="3"/>
      <c r="ME175" s="3"/>
      <c r="MF175" s="6"/>
      <c r="MG175" s="8"/>
      <c r="MQ175" s="14"/>
      <c r="MR175" s="15"/>
      <c r="MS175" s="13"/>
      <c r="MU175" s="19"/>
      <c r="MV175" s="19"/>
      <c r="MX175" s="3"/>
      <c r="MY175" s="3"/>
      <c r="MZ175" s="6"/>
      <c r="NA175" s="8"/>
      <c r="NK175" s="14"/>
      <c r="NL175" s="15"/>
      <c r="NM175" s="13"/>
      <c r="NO175" s="19"/>
      <c r="NP175" s="19"/>
      <c r="NR175" s="3"/>
      <c r="NS175" s="3"/>
      <c r="NT175" s="6"/>
      <c r="NU175" s="8"/>
      <c r="OE175" s="14"/>
      <c r="OF175" s="15"/>
      <c r="OG175" s="13"/>
      <c r="OI175" s="19"/>
      <c r="OJ175" s="19"/>
      <c r="OL175" s="3"/>
      <c r="OM175" s="3"/>
      <c r="ON175" s="6"/>
      <c r="OO175" s="8"/>
      <c r="OY175" s="14"/>
      <c r="OZ175" s="15"/>
      <c r="PA175" s="13"/>
      <c r="PC175" s="19"/>
      <c r="PD175" s="19"/>
    </row>
    <row r="176" spans="1:420" ht="42.75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4">
        <v>101</v>
      </c>
      <c r="P176" s="15">
        <v>142.28</v>
      </c>
      <c r="Q176" s="13" t="s">
        <v>8315</v>
      </c>
      <c r="R176" t="s">
        <v>8316</v>
      </c>
      <c r="S176" s="19">
        <v>42041.714178240742</v>
      </c>
      <c r="T176" s="19">
        <v>42071.67251157407</v>
      </c>
      <c r="V176" s="3"/>
      <c r="W176" s="3"/>
      <c r="X176" s="6"/>
      <c r="Y176" s="8"/>
      <c r="AI176" s="14"/>
      <c r="AJ176" s="15"/>
      <c r="AK176" s="13"/>
      <c r="AM176" s="19"/>
      <c r="AN176" s="19"/>
      <c r="AP176" s="3"/>
      <c r="AQ176" s="3"/>
      <c r="AR176" s="6"/>
      <c r="AS176" s="8"/>
      <c r="BC176" s="14"/>
      <c r="BD176" s="15"/>
      <c r="BE176" s="13"/>
      <c r="BG176" s="19"/>
      <c r="BH176" s="19"/>
      <c r="BJ176" s="3"/>
      <c r="BK176" s="3"/>
      <c r="BL176" s="6"/>
      <c r="BM176" s="8"/>
      <c r="BW176" s="14"/>
      <c r="BX176" s="15"/>
      <c r="BY176" s="13"/>
      <c r="CA176" s="19"/>
      <c r="CB176" s="19"/>
      <c r="CD176" s="3"/>
      <c r="CE176" s="3"/>
      <c r="CF176" s="6"/>
      <c r="CG176" s="8"/>
      <c r="CQ176" s="14"/>
      <c r="CR176" s="15"/>
      <c r="CS176" s="13"/>
      <c r="CU176" s="19"/>
      <c r="CV176" s="19"/>
      <c r="CX176" s="3"/>
      <c r="CY176" s="3"/>
      <c r="CZ176" s="6"/>
      <c r="DA176" s="8"/>
      <c r="DK176" s="14"/>
      <c r="DL176" s="15"/>
      <c r="DM176" s="13"/>
      <c r="DO176" s="19"/>
      <c r="DP176" s="19"/>
      <c r="DR176" s="3"/>
      <c r="DS176" s="3"/>
      <c r="DT176" s="6"/>
      <c r="DU176" s="8"/>
      <c r="EE176" s="14"/>
      <c r="EF176" s="15"/>
      <c r="EG176" s="13"/>
      <c r="EI176" s="19"/>
      <c r="EJ176" s="19"/>
      <c r="EL176" s="3"/>
      <c r="EM176" s="3"/>
      <c r="EN176" s="6"/>
      <c r="EO176" s="8"/>
      <c r="EY176" s="14"/>
      <c r="EZ176" s="15"/>
      <c r="FA176" s="13"/>
      <c r="FC176" s="19"/>
      <c r="FD176" s="19"/>
      <c r="FF176" s="3"/>
      <c r="FG176" s="3"/>
      <c r="FH176" s="6"/>
      <c r="FI176" s="8"/>
      <c r="FS176" s="14"/>
      <c r="FT176" s="15"/>
      <c r="FU176" s="13"/>
      <c r="FW176" s="19"/>
      <c r="FX176" s="19"/>
      <c r="FZ176" s="3"/>
      <c r="GA176" s="3"/>
      <c r="GB176" s="6"/>
      <c r="GC176" s="8"/>
      <c r="GM176" s="14"/>
      <c r="GN176" s="15"/>
      <c r="GO176" s="13"/>
      <c r="GQ176" s="19"/>
      <c r="GR176" s="19"/>
      <c r="GT176" s="3"/>
      <c r="GU176" s="3"/>
      <c r="GV176" s="6"/>
      <c r="GW176" s="8"/>
      <c r="HG176" s="14"/>
      <c r="HH176" s="15"/>
      <c r="HI176" s="13"/>
      <c r="HK176" s="19"/>
      <c r="HL176" s="19"/>
      <c r="HN176" s="3"/>
      <c r="HO176" s="3"/>
      <c r="HP176" s="6"/>
      <c r="HQ176" s="8"/>
      <c r="IA176" s="14"/>
      <c r="IB176" s="15"/>
      <c r="IC176" s="13"/>
      <c r="IE176" s="19"/>
      <c r="IF176" s="19"/>
      <c r="IH176" s="3"/>
      <c r="II176" s="3"/>
      <c r="IJ176" s="6"/>
      <c r="IK176" s="8"/>
      <c r="IU176" s="14"/>
      <c r="IV176" s="15"/>
      <c r="IW176" s="13"/>
      <c r="IY176" s="19"/>
      <c r="IZ176" s="19"/>
      <c r="JB176" s="3"/>
      <c r="JC176" s="3"/>
      <c r="JD176" s="6"/>
      <c r="JE176" s="8"/>
      <c r="JO176" s="14"/>
      <c r="JP176" s="15"/>
      <c r="JQ176" s="13"/>
      <c r="JS176" s="19"/>
      <c r="JT176" s="19"/>
      <c r="JV176" s="3"/>
      <c r="JW176" s="3"/>
      <c r="JX176" s="6"/>
      <c r="JY176" s="8"/>
      <c r="KI176" s="14"/>
      <c r="KJ176" s="15"/>
      <c r="KK176" s="13"/>
      <c r="KM176" s="19"/>
      <c r="KN176" s="19"/>
      <c r="KP176" s="3"/>
      <c r="KQ176" s="3"/>
      <c r="KR176" s="6"/>
      <c r="KS176" s="8"/>
      <c r="LC176" s="14"/>
      <c r="LD176" s="15"/>
      <c r="LE176" s="13"/>
      <c r="LG176" s="19"/>
      <c r="LH176" s="19"/>
      <c r="LJ176" s="3"/>
      <c r="LK176" s="3"/>
      <c r="LL176" s="6"/>
      <c r="LM176" s="8"/>
      <c r="LW176" s="14"/>
      <c r="LX176" s="15"/>
      <c r="LY176" s="13"/>
      <c r="MA176" s="19"/>
      <c r="MB176" s="19"/>
      <c r="MD176" s="3"/>
      <c r="ME176" s="3"/>
      <c r="MF176" s="6"/>
      <c r="MG176" s="8"/>
      <c r="MQ176" s="14"/>
      <c r="MR176" s="15"/>
      <c r="MS176" s="13"/>
      <c r="MU176" s="19"/>
      <c r="MV176" s="19"/>
      <c r="MX176" s="3"/>
      <c r="MY176" s="3"/>
      <c r="MZ176" s="6"/>
      <c r="NA176" s="8"/>
      <c r="NK176" s="14"/>
      <c r="NL176" s="15"/>
      <c r="NM176" s="13"/>
      <c r="NO176" s="19"/>
      <c r="NP176" s="19"/>
      <c r="NR176" s="3"/>
      <c r="NS176" s="3"/>
      <c r="NT176" s="6"/>
      <c r="NU176" s="8"/>
      <c r="OE176" s="14"/>
      <c r="OF176" s="15"/>
      <c r="OG176" s="13"/>
      <c r="OI176" s="19"/>
      <c r="OJ176" s="19"/>
      <c r="OL176" s="3"/>
      <c r="OM176" s="3"/>
      <c r="ON176" s="6"/>
      <c r="OO176" s="8"/>
      <c r="OY176" s="14"/>
      <c r="OZ176" s="15"/>
      <c r="PA176" s="13"/>
      <c r="PC176" s="19"/>
      <c r="PD176" s="19"/>
    </row>
    <row r="177" spans="1:420" ht="42.7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4">
        <v>146</v>
      </c>
      <c r="P177" s="15">
        <v>292.77999999999997</v>
      </c>
      <c r="Q177" s="13" t="s">
        <v>8315</v>
      </c>
      <c r="R177" t="s">
        <v>8316</v>
      </c>
      <c r="S177" s="19">
        <v>41822.57503472222</v>
      </c>
      <c r="T177" s="19">
        <v>41825.041666666664</v>
      </c>
      <c r="V177" s="3"/>
      <c r="W177" s="3"/>
      <c r="X177" s="6"/>
      <c r="Y177" s="8"/>
      <c r="AI177" s="14"/>
      <c r="AJ177" s="15"/>
      <c r="AK177" s="13"/>
      <c r="AM177" s="19"/>
      <c r="AN177" s="19"/>
      <c r="AP177" s="3"/>
      <c r="AQ177" s="3"/>
      <c r="AR177" s="6"/>
      <c r="AS177" s="8"/>
      <c r="BC177" s="14"/>
      <c r="BD177" s="15"/>
      <c r="BE177" s="13"/>
      <c r="BG177" s="19"/>
      <c r="BH177" s="19"/>
      <c r="BJ177" s="3"/>
      <c r="BK177" s="3"/>
      <c r="BL177" s="6"/>
      <c r="BM177" s="8"/>
      <c r="BW177" s="14"/>
      <c r="BX177" s="15"/>
      <c r="BY177" s="13"/>
      <c r="CA177" s="19"/>
      <c r="CB177" s="19"/>
      <c r="CD177" s="3"/>
      <c r="CE177" s="3"/>
      <c r="CF177" s="6"/>
      <c r="CG177" s="8"/>
      <c r="CQ177" s="14"/>
      <c r="CR177" s="15"/>
      <c r="CS177" s="13"/>
      <c r="CU177" s="19"/>
      <c r="CV177" s="19"/>
      <c r="CX177" s="3"/>
      <c r="CY177" s="3"/>
      <c r="CZ177" s="6"/>
      <c r="DA177" s="8"/>
      <c r="DK177" s="14"/>
      <c r="DL177" s="15"/>
      <c r="DM177" s="13"/>
      <c r="DO177" s="19"/>
      <c r="DP177" s="19"/>
      <c r="DR177" s="3"/>
      <c r="DS177" s="3"/>
      <c r="DT177" s="6"/>
      <c r="DU177" s="8"/>
      <c r="EE177" s="14"/>
      <c r="EF177" s="15"/>
      <c r="EG177" s="13"/>
      <c r="EI177" s="19"/>
      <c r="EJ177" s="19"/>
      <c r="EL177" s="3"/>
      <c r="EM177" s="3"/>
      <c r="EN177" s="6"/>
      <c r="EO177" s="8"/>
      <c r="EY177" s="14"/>
      <c r="EZ177" s="15"/>
      <c r="FA177" s="13"/>
      <c r="FC177" s="19"/>
      <c r="FD177" s="19"/>
      <c r="FF177" s="3"/>
      <c r="FG177" s="3"/>
      <c r="FH177" s="6"/>
      <c r="FI177" s="8"/>
      <c r="FS177" s="14"/>
      <c r="FT177" s="15"/>
      <c r="FU177" s="13"/>
      <c r="FW177" s="19"/>
      <c r="FX177" s="19"/>
      <c r="FZ177" s="3"/>
      <c r="GA177" s="3"/>
      <c r="GB177" s="6"/>
      <c r="GC177" s="8"/>
      <c r="GM177" s="14"/>
      <c r="GN177" s="15"/>
      <c r="GO177" s="13"/>
      <c r="GQ177" s="19"/>
      <c r="GR177" s="19"/>
      <c r="GT177" s="3"/>
      <c r="GU177" s="3"/>
      <c r="GV177" s="6"/>
      <c r="GW177" s="8"/>
      <c r="HG177" s="14"/>
      <c r="HH177" s="15"/>
      <c r="HI177" s="13"/>
      <c r="HK177" s="19"/>
      <c r="HL177" s="19"/>
      <c r="HN177" s="3"/>
      <c r="HO177" s="3"/>
      <c r="HP177" s="6"/>
      <c r="HQ177" s="8"/>
      <c r="IA177" s="14"/>
      <c r="IB177" s="15"/>
      <c r="IC177" s="13"/>
      <c r="IE177" s="19"/>
      <c r="IF177" s="19"/>
      <c r="IH177" s="3"/>
      <c r="II177" s="3"/>
      <c r="IJ177" s="6"/>
      <c r="IK177" s="8"/>
      <c r="IU177" s="14"/>
      <c r="IV177" s="15"/>
      <c r="IW177" s="13"/>
      <c r="IY177" s="19"/>
      <c r="IZ177" s="19"/>
      <c r="JB177" s="3"/>
      <c r="JC177" s="3"/>
      <c r="JD177" s="6"/>
      <c r="JE177" s="8"/>
      <c r="JO177" s="14"/>
      <c r="JP177" s="15"/>
      <c r="JQ177" s="13"/>
      <c r="JS177" s="19"/>
      <c r="JT177" s="19"/>
      <c r="JV177" s="3"/>
      <c r="JW177" s="3"/>
      <c r="JX177" s="6"/>
      <c r="JY177" s="8"/>
      <c r="KI177" s="14"/>
      <c r="KJ177" s="15"/>
      <c r="KK177" s="13"/>
      <c r="KM177" s="19"/>
      <c r="KN177" s="19"/>
      <c r="KP177" s="3"/>
      <c r="KQ177" s="3"/>
      <c r="KR177" s="6"/>
      <c r="KS177" s="8"/>
      <c r="LC177" s="14"/>
      <c r="LD177" s="15"/>
      <c r="LE177" s="13"/>
      <c r="LG177" s="19"/>
      <c r="LH177" s="19"/>
      <c r="LJ177" s="3"/>
      <c r="LK177" s="3"/>
      <c r="LL177" s="6"/>
      <c r="LM177" s="8"/>
      <c r="LW177" s="14"/>
      <c r="LX177" s="15"/>
      <c r="LY177" s="13"/>
      <c r="MA177" s="19"/>
      <c r="MB177" s="19"/>
      <c r="MD177" s="3"/>
      <c r="ME177" s="3"/>
      <c r="MF177" s="6"/>
      <c r="MG177" s="8"/>
      <c r="MQ177" s="14"/>
      <c r="MR177" s="15"/>
      <c r="MS177" s="13"/>
      <c r="MU177" s="19"/>
      <c r="MV177" s="19"/>
      <c r="MX177" s="3"/>
      <c r="MY177" s="3"/>
      <c r="MZ177" s="6"/>
      <c r="NA177" s="8"/>
      <c r="NK177" s="14"/>
      <c r="NL177" s="15"/>
      <c r="NM177" s="13"/>
      <c r="NO177" s="19"/>
      <c r="NP177" s="19"/>
      <c r="NR177" s="3"/>
      <c r="NS177" s="3"/>
      <c r="NT177" s="6"/>
      <c r="NU177" s="8"/>
      <c r="OE177" s="14"/>
      <c r="OF177" s="15"/>
      <c r="OG177" s="13"/>
      <c r="OI177" s="19"/>
      <c r="OJ177" s="19"/>
      <c r="OL177" s="3"/>
      <c r="OM177" s="3"/>
      <c r="ON177" s="6"/>
      <c r="OO177" s="8"/>
      <c r="OY177" s="14"/>
      <c r="OZ177" s="15"/>
      <c r="PA177" s="13"/>
      <c r="PC177" s="19"/>
      <c r="PD177" s="19"/>
    </row>
    <row r="178" spans="1:420" ht="42.75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4">
        <v>105</v>
      </c>
      <c r="P178" s="15">
        <v>80.400000000000006</v>
      </c>
      <c r="Q178" s="13" t="s">
        <v>8315</v>
      </c>
      <c r="R178" t="s">
        <v>8316</v>
      </c>
      <c r="S178" s="19">
        <v>42248.697754629626</v>
      </c>
      <c r="T178" s="19">
        <v>42283.697754629626</v>
      </c>
      <c r="V178" s="3"/>
      <c r="W178" s="3"/>
      <c r="X178" s="6"/>
      <c r="Y178" s="8"/>
      <c r="AI178" s="14"/>
      <c r="AJ178" s="15"/>
      <c r="AK178" s="13"/>
      <c r="AM178" s="19"/>
      <c r="AN178" s="19"/>
      <c r="AP178" s="3"/>
      <c r="AQ178" s="3"/>
      <c r="AR178" s="6"/>
      <c r="AS178" s="8"/>
      <c r="BC178" s="14"/>
      <c r="BD178" s="15"/>
      <c r="BE178" s="13"/>
      <c r="BG178" s="19"/>
      <c r="BH178" s="19"/>
      <c r="BJ178" s="3"/>
      <c r="BK178" s="3"/>
      <c r="BL178" s="6"/>
      <c r="BM178" s="8"/>
      <c r="BW178" s="14"/>
      <c r="BX178" s="15"/>
      <c r="BY178" s="13"/>
      <c r="CA178" s="19"/>
      <c r="CB178" s="19"/>
      <c r="CD178" s="3"/>
      <c r="CE178" s="3"/>
      <c r="CF178" s="6"/>
      <c r="CG178" s="8"/>
      <c r="CQ178" s="14"/>
      <c r="CR178" s="15"/>
      <c r="CS178" s="13"/>
      <c r="CU178" s="19"/>
      <c r="CV178" s="19"/>
      <c r="CX178" s="3"/>
      <c r="CY178" s="3"/>
      <c r="CZ178" s="6"/>
      <c r="DA178" s="8"/>
      <c r="DK178" s="14"/>
      <c r="DL178" s="15"/>
      <c r="DM178" s="13"/>
      <c r="DO178" s="19"/>
      <c r="DP178" s="19"/>
      <c r="DR178" s="3"/>
      <c r="DS178" s="3"/>
      <c r="DT178" s="6"/>
      <c r="DU178" s="8"/>
      <c r="EE178" s="14"/>
      <c r="EF178" s="15"/>
      <c r="EG178" s="13"/>
      <c r="EI178" s="19"/>
      <c r="EJ178" s="19"/>
      <c r="EL178" s="3"/>
      <c r="EM178" s="3"/>
      <c r="EN178" s="6"/>
      <c r="EO178" s="8"/>
      <c r="EY178" s="14"/>
      <c r="EZ178" s="15"/>
      <c r="FA178" s="13"/>
      <c r="FC178" s="19"/>
      <c r="FD178" s="19"/>
      <c r="FF178" s="3"/>
      <c r="FG178" s="3"/>
      <c r="FH178" s="6"/>
      <c r="FI178" s="8"/>
      <c r="FS178" s="14"/>
      <c r="FT178" s="15"/>
      <c r="FU178" s="13"/>
      <c r="FW178" s="19"/>
      <c r="FX178" s="19"/>
      <c r="FZ178" s="3"/>
      <c r="GA178" s="3"/>
      <c r="GB178" s="6"/>
      <c r="GC178" s="8"/>
      <c r="GM178" s="14"/>
      <c r="GN178" s="15"/>
      <c r="GO178" s="13"/>
      <c r="GQ178" s="19"/>
      <c r="GR178" s="19"/>
      <c r="GT178" s="3"/>
      <c r="GU178" s="3"/>
      <c r="GV178" s="6"/>
      <c r="GW178" s="8"/>
      <c r="HG178" s="14"/>
      <c r="HH178" s="15"/>
      <c r="HI178" s="13"/>
      <c r="HK178" s="19"/>
      <c r="HL178" s="19"/>
      <c r="HN178" s="3"/>
      <c r="HO178" s="3"/>
      <c r="HP178" s="6"/>
      <c r="HQ178" s="8"/>
      <c r="IA178" s="14"/>
      <c r="IB178" s="15"/>
      <c r="IC178" s="13"/>
      <c r="IE178" s="19"/>
      <c r="IF178" s="19"/>
      <c r="IH178" s="3"/>
      <c r="II178" s="3"/>
      <c r="IJ178" s="6"/>
      <c r="IK178" s="8"/>
      <c r="IU178" s="14"/>
      <c r="IV178" s="15"/>
      <c r="IW178" s="13"/>
      <c r="IY178" s="19"/>
      <c r="IZ178" s="19"/>
      <c r="JB178" s="3"/>
      <c r="JC178" s="3"/>
      <c r="JD178" s="6"/>
      <c r="JE178" s="8"/>
      <c r="JO178" s="14"/>
      <c r="JP178" s="15"/>
      <c r="JQ178" s="13"/>
      <c r="JS178" s="19"/>
      <c r="JT178" s="19"/>
      <c r="JV178" s="3"/>
      <c r="JW178" s="3"/>
      <c r="JX178" s="6"/>
      <c r="JY178" s="8"/>
      <c r="KI178" s="14"/>
      <c r="KJ178" s="15"/>
      <c r="KK178" s="13"/>
      <c r="KM178" s="19"/>
      <c r="KN178" s="19"/>
      <c r="KP178" s="3"/>
      <c r="KQ178" s="3"/>
      <c r="KR178" s="6"/>
      <c r="KS178" s="8"/>
      <c r="LC178" s="14"/>
      <c r="LD178" s="15"/>
      <c r="LE178" s="13"/>
      <c r="LG178" s="19"/>
      <c r="LH178" s="19"/>
      <c r="LJ178" s="3"/>
      <c r="LK178" s="3"/>
      <c r="LL178" s="6"/>
      <c r="LM178" s="8"/>
      <c r="LW178" s="14"/>
      <c r="LX178" s="15"/>
      <c r="LY178" s="13"/>
      <c r="MA178" s="19"/>
      <c r="MB178" s="19"/>
      <c r="MD178" s="3"/>
      <c r="ME178" s="3"/>
      <c r="MF178" s="6"/>
      <c r="MG178" s="8"/>
      <c r="MQ178" s="14"/>
      <c r="MR178" s="15"/>
      <c r="MS178" s="13"/>
      <c r="MU178" s="19"/>
      <c r="MV178" s="19"/>
      <c r="MX178" s="3"/>
      <c r="MY178" s="3"/>
      <c r="MZ178" s="6"/>
      <c r="NA178" s="8"/>
      <c r="NK178" s="14"/>
      <c r="NL178" s="15"/>
      <c r="NM178" s="13"/>
      <c r="NO178" s="19"/>
      <c r="NP178" s="19"/>
      <c r="NR178" s="3"/>
      <c r="NS178" s="3"/>
      <c r="NT178" s="6"/>
      <c r="NU178" s="8"/>
      <c r="OE178" s="14"/>
      <c r="OF178" s="15"/>
      <c r="OG178" s="13"/>
      <c r="OI178" s="19"/>
      <c r="OJ178" s="19"/>
      <c r="OL178" s="3"/>
      <c r="OM178" s="3"/>
      <c r="ON178" s="6"/>
      <c r="OO178" s="8"/>
      <c r="OY178" s="14"/>
      <c r="OZ178" s="15"/>
      <c r="PA178" s="13"/>
      <c r="PC178" s="19"/>
      <c r="PD178" s="19"/>
    </row>
    <row r="179" spans="1:420" ht="42.7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4">
        <v>100</v>
      </c>
      <c r="P179" s="15">
        <v>72.290000000000006</v>
      </c>
      <c r="Q179" s="13" t="s">
        <v>8315</v>
      </c>
      <c r="R179" t="s">
        <v>8316</v>
      </c>
      <c r="S179" s="19">
        <v>41809.860300925924</v>
      </c>
      <c r="T179" s="19">
        <v>41839.860300925924</v>
      </c>
      <c r="V179" s="3"/>
      <c r="W179" s="3"/>
      <c r="X179" s="6"/>
      <c r="Y179" s="8"/>
      <c r="AI179" s="14"/>
      <c r="AJ179" s="15"/>
      <c r="AK179" s="13"/>
      <c r="AM179" s="19"/>
      <c r="AN179" s="19"/>
      <c r="AP179" s="3"/>
      <c r="AQ179" s="3"/>
      <c r="AR179" s="6"/>
      <c r="AS179" s="8"/>
      <c r="BC179" s="14"/>
      <c r="BD179" s="15"/>
      <c r="BE179" s="13"/>
      <c r="BG179" s="19"/>
      <c r="BH179" s="19"/>
      <c r="BJ179" s="3"/>
      <c r="BK179" s="3"/>
      <c r="BL179" s="6"/>
      <c r="BM179" s="8"/>
      <c r="BW179" s="14"/>
      <c r="BX179" s="15"/>
      <c r="BY179" s="13"/>
      <c r="CA179" s="19"/>
      <c r="CB179" s="19"/>
      <c r="CD179" s="3"/>
      <c r="CE179" s="3"/>
      <c r="CF179" s="6"/>
      <c r="CG179" s="8"/>
      <c r="CQ179" s="14"/>
      <c r="CR179" s="15"/>
      <c r="CS179" s="13"/>
      <c r="CU179" s="19"/>
      <c r="CV179" s="19"/>
      <c r="CX179" s="3"/>
      <c r="CY179" s="3"/>
      <c r="CZ179" s="6"/>
      <c r="DA179" s="8"/>
      <c r="DK179" s="14"/>
      <c r="DL179" s="15"/>
      <c r="DM179" s="13"/>
      <c r="DO179" s="19"/>
      <c r="DP179" s="19"/>
      <c r="DR179" s="3"/>
      <c r="DS179" s="3"/>
      <c r="DT179" s="6"/>
      <c r="DU179" s="8"/>
      <c r="EE179" s="14"/>
      <c r="EF179" s="15"/>
      <c r="EG179" s="13"/>
      <c r="EI179" s="19"/>
      <c r="EJ179" s="19"/>
      <c r="EL179" s="3"/>
      <c r="EM179" s="3"/>
      <c r="EN179" s="6"/>
      <c r="EO179" s="8"/>
      <c r="EY179" s="14"/>
      <c r="EZ179" s="15"/>
      <c r="FA179" s="13"/>
      <c r="FC179" s="19"/>
      <c r="FD179" s="19"/>
      <c r="FF179" s="3"/>
      <c r="FG179" s="3"/>
      <c r="FH179" s="6"/>
      <c r="FI179" s="8"/>
      <c r="FS179" s="14"/>
      <c r="FT179" s="15"/>
      <c r="FU179" s="13"/>
      <c r="FW179" s="19"/>
      <c r="FX179" s="19"/>
      <c r="FZ179" s="3"/>
      <c r="GA179" s="3"/>
      <c r="GB179" s="6"/>
      <c r="GC179" s="8"/>
      <c r="GM179" s="14"/>
      <c r="GN179" s="15"/>
      <c r="GO179" s="13"/>
      <c r="GQ179" s="19"/>
      <c r="GR179" s="19"/>
      <c r="GT179" s="3"/>
      <c r="GU179" s="3"/>
      <c r="GV179" s="6"/>
      <c r="GW179" s="8"/>
      <c r="HG179" s="14"/>
      <c r="HH179" s="15"/>
      <c r="HI179" s="13"/>
      <c r="HK179" s="19"/>
      <c r="HL179" s="19"/>
      <c r="HN179" s="3"/>
      <c r="HO179" s="3"/>
      <c r="HP179" s="6"/>
      <c r="HQ179" s="8"/>
      <c r="IA179" s="14"/>
      <c r="IB179" s="15"/>
      <c r="IC179" s="13"/>
      <c r="IE179" s="19"/>
      <c r="IF179" s="19"/>
      <c r="IH179" s="3"/>
      <c r="II179" s="3"/>
      <c r="IJ179" s="6"/>
      <c r="IK179" s="8"/>
      <c r="IU179" s="14"/>
      <c r="IV179" s="15"/>
      <c r="IW179" s="13"/>
      <c r="IY179" s="19"/>
      <c r="IZ179" s="19"/>
      <c r="JB179" s="3"/>
      <c r="JC179" s="3"/>
      <c r="JD179" s="6"/>
      <c r="JE179" s="8"/>
      <c r="JO179" s="14"/>
      <c r="JP179" s="15"/>
      <c r="JQ179" s="13"/>
      <c r="JS179" s="19"/>
      <c r="JT179" s="19"/>
      <c r="JV179" s="3"/>
      <c r="JW179" s="3"/>
      <c r="JX179" s="6"/>
      <c r="JY179" s="8"/>
      <c r="KI179" s="14"/>
      <c r="KJ179" s="15"/>
      <c r="KK179" s="13"/>
      <c r="KM179" s="19"/>
      <c r="KN179" s="19"/>
      <c r="KP179" s="3"/>
      <c r="KQ179" s="3"/>
      <c r="KR179" s="6"/>
      <c r="KS179" s="8"/>
      <c r="LC179" s="14"/>
      <c r="LD179" s="15"/>
      <c r="LE179" s="13"/>
      <c r="LG179" s="19"/>
      <c r="LH179" s="19"/>
      <c r="LJ179" s="3"/>
      <c r="LK179" s="3"/>
      <c r="LL179" s="6"/>
      <c r="LM179" s="8"/>
      <c r="LW179" s="14"/>
      <c r="LX179" s="15"/>
      <c r="LY179" s="13"/>
      <c r="MA179" s="19"/>
      <c r="MB179" s="19"/>
      <c r="MD179" s="3"/>
      <c r="ME179" s="3"/>
      <c r="MF179" s="6"/>
      <c r="MG179" s="8"/>
      <c r="MQ179" s="14"/>
      <c r="MR179" s="15"/>
      <c r="MS179" s="13"/>
      <c r="MU179" s="19"/>
      <c r="MV179" s="19"/>
      <c r="MX179" s="3"/>
      <c r="MY179" s="3"/>
      <c r="MZ179" s="6"/>
      <c r="NA179" s="8"/>
      <c r="NK179" s="14"/>
      <c r="NL179" s="15"/>
      <c r="NM179" s="13"/>
      <c r="NO179" s="19"/>
      <c r="NP179" s="19"/>
      <c r="NR179" s="3"/>
      <c r="NS179" s="3"/>
      <c r="NT179" s="6"/>
      <c r="NU179" s="8"/>
      <c r="OE179" s="14"/>
      <c r="OF179" s="15"/>
      <c r="OG179" s="13"/>
      <c r="OI179" s="19"/>
      <c r="OJ179" s="19"/>
      <c r="OL179" s="3"/>
      <c r="OM179" s="3"/>
      <c r="ON179" s="6"/>
      <c r="OO179" s="8"/>
      <c r="OY179" s="14"/>
      <c r="OZ179" s="15"/>
      <c r="PA179" s="13"/>
      <c r="PC179" s="19"/>
      <c r="PD179" s="19"/>
    </row>
    <row r="180" spans="1:420" ht="42.75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4">
        <v>105</v>
      </c>
      <c r="P180" s="15">
        <v>32.97</v>
      </c>
      <c r="Q180" s="13" t="s">
        <v>8315</v>
      </c>
      <c r="R180" t="s">
        <v>8316</v>
      </c>
      <c r="S180" s="19">
        <v>42148.676851851851</v>
      </c>
      <c r="T180" s="19">
        <v>42170.676851851851</v>
      </c>
      <c r="V180" s="3"/>
      <c r="W180" s="3"/>
      <c r="X180" s="6"/>
      <c r="Y180" s="8"/>
      <c r="AI180" s="14"/>
      <c r="AJ180" s="15"/>
      <c r="AK180" s="13"/>
      <c r="AM180" s="19"/>
      <c r="AN180" s="19"/>
      <c r="AP180" s="3"/>
      <c r="AQ180" s="3"/>
      <c r="AR180" s="6"/>
      <c r="AS180" s="8"/>
      <c r="BC180" s="14"/>
      <c r="BD180" s="15"/>
      <c r="BE180" s="13"/>
      <c r="BG180" s="19"/>
      <c r="BH180" s="19"/>
      <c r="BJ180" s="3"/>
      <c r="BK180" s="3"/>
      <c r="BL180" s="6"/>
      <c r="BM180" s="8"/>
      <c r="BW180" s="14"/>
      <c r="BX180" s="15"/>
      <c r="BY180" s="13"/>
      <c r="CA180" s="19"/>
      <c r="CB180" s="19"/>
      <c r="CD180" s="3"/>
      <c r="CE180" s="3"/>
      <c r="CF180" s="6"/>
      <c r="CG180" s="8"/>
      <c r="CQ180" s="14"/>
      <c r="CR180" s="15"/>
      <c r="CS180" s="13"/>
      <c r="CU180" s="19"/>
      <c r="CV180" s="19"/>
      <c r="CX180" s="3"/>
      <c r="CY180" s="3"/>
      <c r="CZ180" s="6"/>
      <c r="DA180" s="8"/>
      <c r="DK180" s="14"/>
      <c r="DL180" s="15"/>
      <c r="DM180" s="13"/>
      <c r="DO180" s="19"/>
      <c r="DP180" s="19"/>
      <c r="DR180" s="3"/>
      <c r="DS180" s="3"/>
      <c r="DT180" s="6"/>
      <c r="DU180" s="8"/>
      <c r="EE180" s="14"/>
      <c r="EF180" s="15"/>
      <c r="EG180" s="13"/>
      <c r="EI180" s="19"/>
      <c r="EJ180" s="19"/>
      <c r="EL180" s="3"/>
      <c r="EM180" s="3"/>
      <c r="EN180" s="6"/>
      <c r="EO180" s="8"/>
      <c r="EY180" s="14"/>
      <c r="EZ180" s="15"/>
      <c r="FA180" s="13"/>
      <c r="FC180" s="19"/>
      <c r="FD180" s="19"/>
      <c r="FF180" s="3"/>
      <c r="FG180" s="3"/>
      <c r="FH180" s="6"/>
      <c r="FI180" s="8"/>
      <c r="FS180" s="14"/>
      <c r="FT180" s="15"/>
      <c r="FU180" s="13"/>
      <c r="FW180" s="19"/>
      <c r="FX180" s="19"/>
      <c r="FZ180" s="3"/>
      <c r="GA180" s="3"/>
      <c r="GB180" s="6"/>
      <c r="GC180" s="8"/>
      <c r="GM180" s="14"/>
      <c r="GN180" s="15"/>
      <c r="GO180" s="13"/>
      <c r="GQ180" s="19"/>
      <c r="GR180" s="19"/>
      <c r="GT180" s="3"/>
      <c r="GU180" s="3"/>
      <c r="GV180" s="6"/>
      <c r="GW180" s="8"/>
      <c r="HG180" s="14"/>
      <c r="HH180" s="15"/>
      <c r="HI180" s="13"/>
      <c r="HK180" s="19"/>
      <c r="HL180" s="19"/>
      <c r="HN180" s="3"/>
      <c r="HO180" s="3"/>
      <c r="HP180" s="6"/>
      <c r="HQ180" s="8"/>
      <c r="IA180" s="14"/>
      <c r="IB180" s="15"/>
      <c r="IC180" s="13"/>
      <c r="IE180" s="19"/>
      <c r="IF180" s="19"/>
      <c r="IH180" s="3"/>
      <c r="II180" s="3"/>
      <c r="IJ180" s="6"/>
      <c r="IK180" s="8"/>
      <c r="IU180" s="14"/>
      <c r="IV180" s="15"/>
      <c r="IW180" s="13"/>
      <c r="IY180" s="19"/>
      <c r="IZ180" s="19"/>
      <c r="JB180" s="3"/>
      <c r="JC180" s="3"/>
      <c r="JD180" s="6"/>
      <c r="JE180" s="8"/>
      <c r="JO180" s="14"/>
      <c r="JP180" s="15"/>
      <c r="JQ180" s="13"/>
      <c r="JS180" s="19"/>
      <c r="JT180" s="19"/>
      <c r="JV180" s="3"/>
      <c r="JW180" s="3"/>
      <c r="JX180" s="6"/>
      <c r="JY180" s="8"/>
      <c r="KI180" s="14"/>
      <c r="KJ180" s="15"/>
      <c r="KK180" s="13"/>
      <c r="KM180" s="19"/>
      <c r="KN180" s="19"/>
      <c r="KP180" s="3"/>
      <c r="KQ180" s="3"/>
      <c r="KR180" s="6"/>
      <c r="KS180" s="8"/>
      <c r="LC180" s="14"/>
      <c r="LD180" s="15"/>
      <c r="LE180" s="13"/>
      <c r="LG180" s="19"/>
      <c r="LH180" s="19"/>
      <c r="LJ180" s="3"/>
      <c r="LK180" s="3"/>
      <c r="LL180" s="6"/>
      <c r="LM180" s="8"/>
      <c r="LW180" s="14"/>
      <c r="LX180" s="15"/>
      <c r="LY180" s="13"/>
      <c r="MA180" s="19"/>
      <c r="MB180" s="19"/>
      <c r="MD180" s="3"/>
      <c r="ME180" s="3"/>
      <c r="MF180" s="6"/>
      <c r="MG180" s="8"/>
      <c r="MQ180" s="14"/>
      <c r="MR180" s="15"/>
      <c r="MS180" s="13"/>
      <c r="MU180" s="19"/>
      <c r="MV180" s="19"/>
      <c r="MX180" s="3"/>
      <c r="MY180" s="3"/>
      <c r="MZ180" s="6"/>
      <c r="NA180" s="8"/>
      <c r="NK180" s="14"/>
      <c r="NL180" s="15"/>
      <c r="NM180" s="13"/>
      <c r="NO180" s="19"/>
      <c r="NP180" s="19"/>
      <c r="NR180" s="3"/>
      <c r="NS180" s="3"/>
      <c r="NT180" s="6"/>
      <c r="NU180" s="8"/>
      <c r="OE180" s="14"/>
      <c r="OF180" s="15"/>
      <c r="OG180" s="13"/>
      <c r="OI180" s="19"/>
      <c r="OJ180" s="19"/>
      <c r="OL180" s="3"/>
      <c r="OM180" s="3"/>
      <c r="ON180" s="6"/>
      <c r="OO180" s="8"/>
      <c r="OY180" s="14"/>
      <c r="OZ180" s="15"/>
      <c r="PA180" s="13"/>
      <c r="PC180" s="19"/>
      <c r="PD180" s="19"/>
    </row>
    <row r="181" spans="1:420" ht="28.5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4">
        <v>139</v>
      </c>
      <c r="P181" s="15">
        <v>116.65</v>
      </c>
      <c r="Q181" s="13" t="s">
        <v>8315</v>
      </c>
      <c r="R181" t="s">
        <v>8316</v>
      </c>
      <c r="S181" s="19">
        <v>42185.521087962959</v>
      </c>
      <c r="T181" s="19">
        <v>42215.521087962959</v>
      </c>
      <c r="V181" s="3"/>
      <c r="W181" s="3"/>
      <c r="X181" s="6"/>
      <c r="Y181" s="8"/>
      <c r="AI181" s="14"/>
      <c r="AJ181" s="15"/>
      <c r="AK181" s="13"/>
      <c r="AM181" s="19"/>
      <c r="AN181" s="19"/>
      <c r="AP181" s="3"/>
      <c r="AQ181" s="3"/>
      <c r="AR181" s="6"/>
      <c r="AS181" s="8"/>
      <c r="BC181" s="14"/>
      <c r="BD181" s="15"/>
      <c r="BE181" s="13"/>
      <c r="BG181" s="19"/>
      <c r="BH181" s="19"/>
      <c r="BJ181" s="3"/>
      <c r="BK181" s="3"/>
      <c r="BL181" s="6"/>
      <c r="BM181" s="8"/>
      <c r="BW181" s="14"/>
      <c r="BX181" s="15"/>
      <c r="BY181" s="13"/>
      <c r="CA181" s="19"/>
      <c r="CB181" s="19"/>
      <c r="CD181" s="3"/>
      <c r="CE181" s="3"/>
      <c r="CF181" s="6"/>
      <c r="CG181" s="8"/>
      <c r="CQ181" s="14"/>
      <c r="CR181" s="15"/>
      <c r="CS181" s="13"/>
      <c r="CU181" s="19"/>
      <c r="CV181" s="19"/>
      <c r="CX181" s="3"/>
      <c r="CY181" s="3"/>
      <c r="CZ181" s="6"/>
      <c r="DA181" s="8"/>
      <c r="DK181" s="14"/>
      <c r="DL181" s="15"/>
      <c r="DM181" s="13"/>
      <c r="DO181" s="19"/>
      <c r="DP181" s="19"/>
      <c r="DR181" s="3"/>
      <c r="DS181" s="3"/>
      <c r="DT181" s="6"/>
      <c r="DU181" s="8"/>
      <c r="EE181" s="14"/>
      <c r="EF181" s="15"/>
      <c r="EG181" s="13"/>
      <c r="EI181" s="19"/>
      <c r="EJ181" s="19"/>
      <c r="EL181" s="3"/>
      <c r="EM181" s="3"/>
      <c r="EN181" s="6"/>
      <c r="EO181" s="8"/>
      <c r="EY181" s="14"/>
      <c r="EZ181" s="15"/>
      <c r="FA181" s="13"/>
      <c r="FC181" s="19"/>
      <c r="FD181" s="19"/>
      <c r="FF181" s="3"/>
      <c r="FG181" s="3"/>
      <c r="FH181" s="6"/>
      <c r="FI181" s="8"/>
      <c r="FS181" s="14"/>
      <c r="FT181" s="15"/>
      <c r="FU181" s="13"/>
      <c r="FW181" s="19"/>
      <c r="FX181" s="19"/>
      <c r="FZ181" s="3"/>
      <c r="GA181" s="3"/>
      <c r="GB181" s="6"/>
      <c r="GC181" s="8"/>
      <c r="GM181" s="14"/>
      <c r="GN181" s="15"/>
      <c r="GO181" s="13"/>
      <c r="GQ181" s="19"/>
      <c r="GR181" s="19"/>
      <c r="GT181" s="3"/>
      <c r="GU181" s="3"/>
      <c r="GV181" s="6"/>
      <c r="GW181" s="8"/>
      <c r="HG181" s="14"/>
      <c r="HH181" s="15"/>
      <c r="HI181" s="13"/>
      <c r="HK181" s="19"/>
      <c r="HL181" s="19"/>
      <c r="HN181" s="3"/>
      <c r="HO181" s="3"/>
      <c r="HP181" s="6"/>
      <c r="HQ181" s="8"/>
      <c r="IA181" s="14"/>
      <c r="IB181" s="15"/>
      <c r="IC181" s="13"/>
      <c r="IE181" s="19"/>
      <c r="IF181" s="19"/>
      <c r="IH181" s="3"/>
      <c r="II181" s="3"/>
      <c r="IJ181" s="6"/>
      <c r="IK181" s="8"/>
      <c r="IU181" s="14"/>
      <c r="IV181" s="15"/>
      <c r="IW181" s="13"/>
      <c r="IY181" s="19"/>
      <c r="IZ181" s="19"/>
      <c r="JB181" s="3"/>
      <c r="JC181" s="3"/>
      <c r="JD181" s="6"/>
      <c r="JE181" s="8"/>
      <c r="JO181" s="14"/>
      <c r="JP181" s="15"/>
      <c r="JQ181" s="13"/>
      <c r="JS181" s="19"/>
      <c r="JT181" s="19"/>
      <c r="JV181" s="3"/>
      <c r="JW181" s="3"/>
      <c r="JX181" s="6"/>
      <c r="JY181" s="8"/>
      <c r="KI181" s="14"/>
      <c r="KJ181" s="15"/>
      <c r="KK181" s="13"/>
      <c r="KM181" s="19"/>
      <c r="KN181" s="19"/>
      <c r="KP181" s="3"/>
      <c r="KQ181" s="3"/>
      <c r="KR181" s="6"/>
      <c r="KS181" s="8"/>
      <c r="LC181" s="14"/>
      <c r="LD181" s="15"/>
      <c r="LE181" s="13"/>
      <c r="LG181" s="19"/>
      <c r="LH181" s="19"/>
      <c r="LJ181" s="3"/>
      <c r="LK181" s="3"/>
      <c r="LL181" s="6"/>
      <c r="LM181" s="8"/>
      <c r="LW181" s="14"/>
      <c r="LX181" s="15"/>
      <c r="LY181" s="13"/>
      <c r="MA181" s="19"/>
      <c r="MB181" s="19"/>
      <c r="MD181" s="3"/>
      <c r="ME181" s="3"/>
      <c r="MF181" s="6"/>
      <c r="MG181" s="8"/>
      <c r="MQ181" s="14"/>
      <c r="MR181" s="15"/>
      <c r="MS181" s="13"/>
      <c r="MU181" s="19"/>
      <c r="MV181" s="19"/>
      <c r="MX181" s="3"/>
      <c r="MY181" s="3"/>
      <c r="MZ181" s="6"/>
      <c r="NA181" s="8"/>
      <c r="NK181" s="14"/>
      <c r="NL181" s="15"/>
      <c r="NM181" s="13"/>
      <c r="NO181" s="19"/>
      <c r="NP181" s="19"/>
      <c r="NR181" s="3"/>
      <c r="NS181" s="3"/>
      <c r="NT181" s="6"/>
      <c r="NU181" s="8"/>
      <c r="OE181" s="14"/>
      <c r="OF181" s="15"/>
      <c r="OG181" s="13"/>
      <c r="OI181" s="19"/>
      <c r="OJ181" s="19"/>
      <c r="OL181" s="3"/>
      <c r="OM181" s="3"/>
      <c r="ON181" s="6"/>
      <c r="OO181" s="8"/>
      <c r="OY181" s="14"/>
      <c r="OZ181" s="15"/>
      <c r="PA181" s="13"/>
      <c r="PC181" s="19"/>
      <c r="PD181" s="19"/>
    </row>
    <row r="182" spans="1:420" ht="28.5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4">
        <v>102</v>
      </c>
      <c r="P182" s="15">
        <v>136.85</v>
      </c>
      <c r="Q182" s="13" t="s">
        <v>8315</v>
      </c>
      <c r="R182" t="s">
        <v>8316</v>
      </c>
      <c r="S182" s="19">
        <v>42769.574999999997</v>
      </c>
      <c r="T182" s="19">
        <v>42790.574999999997</v>
      </c>
      <c r="V182" s="3"/>
      <c r="W182" s="3"/>
      <c r="X182" s="6"/>
      <c r="Y182" s="8"/>
      <c r="AI182" s="14"/>
      <c r="AJ182" s="15"/>
      <c r="AK182" s="13"/>
      <c r="AM182" s="19"/>
      <c r="AN182" s="19"/>
      <c r="AP182" s="3"/>
      <c r="AQ182" s="3"/>
      <c r="AR182" s="6"/>
      <c r="AS182" s="8"/>
      <c r="BC182" s="14"/>
      <c r="BD182" s="15"/>
      <c r="BE182" s="13"/>
      <c r="BG182" s="19"/>
      <c r="BH182" s="19"/>
      <c r="BJ182" s="3"/>
      <c r="BK182" s="3"/>
      <c r="BL182" s="6"/>
      <c r="BM182" s="8"/>
      <c r="BW182" s="14"/>
      <c r="BX182" s="15"/>
      <c r="BY182" s="13"/>
      <c r="CA182" s="19"/>
      <c r="CB182" s="19"/>
      <c r="CD182" s="3"/>
      <c r="CE182" s="3"/>
      <c r="CF182" s="6"/>
      <c r="CG182" s="8"/>
      <c r="CQ182" s="14"/>
      <c r="CR182" s="15"/>
      <c r="CS182" s="13"/>
      <c r="CU182" s="19"/>
      <c r="CV182" s="19"/>
      <c r="CX182" s="3"/>
      <c r="CY182" s="3"/>
      <c r="CZ182" s="6"/>
      <c r="DA182" s="8"/>
      <c r="DK182" s="14"/>
      <c r="DL182" s="15"/>
      <c r="DM182" s="13"/>
      <c r="DO182" s="19"/>
      <c r="DP182" s="19"/>
      <c r="DR182" s="3"/>
      <c r="DS182" s="3"/>
      <c r="DT182" s="6"/>
      <c r="DU182" s="8"/>
      <c r="EE182" s="14"/>
      <c r="EF182" s="15"/>
      <c r="EG182" s="13"/>
      <c r="EI182" s="19"/>
      <c r="EJ182" s="19"/>
      <c r="EL182" s="3"/>
      <c r="EM182" s="3"/>
      <c r="EN182" s="6"/>
      <c r="EO182" s="8"/>
      <c r="EY182" s="14"/>
      <c r="EZ182" s="15"/>
      <c r="FA182" s="13"/>
      <c r="FC182" s="19"/>
      <c r="FD182" s="19"/>
      <c r="FF182" s="3"/>
      <c r="FG182" s="3"/>
      <c r="FH182" s="6"/>
      <c r="FI182" s="8"/>
      <c r="FS182" s="14"/>
      <c r="FT182" s="15"/>
      <c r="FU182" s="13"/>
      <c r="FW182" s="19"/>
      <c r="FX182" s="19"/>
      <c r="FZ182" s="3"/>
      <c r="GA182" s="3"/>
      <c r="GB182" s="6"/>
      <c r="GC182" s="8"/>
      <c r="GM182" s="14"/>
      <c r="GN182" s="15"/>
      <c r="GO182" s="13"/>
      <c r="GQ182" s="19"/>
      <c r="GR182" s="19"/>
      <c r="GT182" s="3"/>
      <c r="GU182" s="3"/>
      <c r="GV182" s="6"/>
      <c r="GW182" s="8"/>
      <c r="HG182" s="14"/>
      <c r="HH182" s="15"/>
      <c r="HI182" s="13"/>
      <c r="HK182" s="19"/>
      <c r="HL182" s="19"/>
      <c r="HN182" s="3"/>
      <c r="HO182" s="3"/>
      <c r="HP182" s="6"/>
      <c r="HQ182" s="8"/>
      <c r="IA182" s="14"/>
      <c r="IB182" s="15"/>
      <c r="IC182" s="13"/>
      <c r="IE182" s="19"/>
      <c r="IF182" s="19"/>
      <c r="IH182" s="3"/>
      <c r="II182" s="3"/>
      <c r="IJ182" s="6"/>
      <c r="IK182" s="8"/>
      <c r="IU182" s="14"/>
      <c r="IV182" s="15"/>
      <c r="IW182" s="13"/>
      <c r="IY182" s="19"/>
      <c r="IZ182" s="19"/>
      <c r="JB182" s="3"/>
      <c r="JC182" s="3"/>
      <c r="JD182" s="6"/>
      <c r="JE182" s="8"/>
      <c r="JO182" s="14"/>
      <c r="JP182" s="15"/>
      <c r="JQ182" s="13"/>
      <c r="JS182" s="19"/>
      <c r="JT182" s="19"/>
      <c r="JV182" s="3"/>
      <c r="JW182" s="3"/>
      <c r="JX182" s="6"/>
      <c r="JY182" s="8"/>
      <c r="KI182" s="14"/>
      <c r="KJ182" s="15"/>
      <c r="KK182" s="13"/>
      <c r="KM182" s="19"/>
      <c r="KN182" s="19"/>
      <c r="KP182" s="3"/>
      <c r="KQ182" s="3"/>
      <c r="KR182" s="6"/>
      <c r="KS182" s="8"/>
      <c r="LC182" s="14"/>
      <c r="LD182" s="15"/>
      <c r="LE182" s="13"/>
      <c r="LG182" s="19"/>
      <c r="LH182" s="19"/>
      <c r="LJ182" s="3"/>
      <c r="LK182" s="3"/>
      <c r="LL182" s="6"/>
      <c r="LM182" s="8"/>
      <c r="LW182" s="14"/>
      <c r="LX182" s="15"/>
      <c r="LY182" s="13"/>
      <c r="MA182" s="19"/>
      <c r="MB182" s="19"/>
      <c r="MD182" s="3"/>
      <c r="ME182" s="3"/>
      <c r="MF182" s="6"/>
      <c r="MG182" s="8"/>
      <c r="MQ182" s="14"/>
      <c r="MR182" s="15"/>
      <c r="MS182" s="13"/>
      <c r="MU182" s="19"/>
      <c r="MV182" s="19"/>
      <c r="MX182" s="3"/>
      <c r="MY182" s="3"/>
      <c r="MZ182" s="6"/>
      <c r="NA182" s="8"/>
      <c r="NK182" s="14"/>
      <c r="NL182" s="15"/>
      <c r="NM182" s="13"/>
      <c r="NO182" s="19"/>
      <c r="NP182" s="19"/>
      <c r="NR182" s="3"/>
      <c r="NS182" s="3"/>
      <c r="NT182" s="6"/>
      <c r="NU182" s="8"/>
      <c r="OE182" s="14"/>
      <c r="OF182" s="15"/>
      <c r="OG182" s="13"/>
      <c r="OI182" s="19"/>
      <c r="OJ182" s="19"/>
      <c r="OL182" s="3"/>
      <c r="OM182" s="3"/>
      <c r="ON182" s="6"/>
      <c r="OO182" s="8"/>
      <c r="OY182" s="14"/>
      <c r="OZ182" s="15"/>
      <c r="PA182" s="13"/>
      <c r="PC182" s="19"/>
      <c r="PD182" s="19"/>
    </row>
    <row r="183" spans="1:420" ht="28.5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4">
        <v>104</v>
      </c>
      <c r="P183" s="15">
        <v>177.62</v>
      </c>
      <c r="Q183" s="13" t="s">
        <v>8315</v>
      </c>
      <c r="R183" t="s">
        <v>8316</v>
      </c>
      <c r="S183" s="19">
        <v>42549.665717592594</v>
      </c>
      <c r="T183" s="19">
        <v>42579.665717592594</v>
      </c>
      <c r="V183" s="3"/>
      <c r="W183" s="3"/>
      <c r="X183" s="6"/>
      <c r="Y183" s="8"/>
      <c r="AI183" s="14"/>
      <c r="AJ183" s="15"/>
      <c r="AK183" s="13"/>
      <c r="AM183" s="19"/>
      <c r="AN183" s="19"/>
      <c r="AP183" s="3"/>
      <c r="AQ183" s="3"/>
      <c r="AR183" s="6"/>
      <c r="AS183" s="8"/>
      <c r="BC183" s="14"/>
      <c r="BD183" s="15"/>
      <c r="BE183" s="13"/>
      <c r="BG183" s="19"/>
      <c r="BH183" s="19"/>
      <c r="BJ183" s="3"/>
      <c r="BK183" s="3"/>
      <c r="BL183" s="6"/>
      <c r="BM183" s="8"/>
      <c r="BW183" s="14"/>
      <c r="BX183" s="15"/>
      <c r="BY183" s="13"/>
      <c r="CA183" s="19"/>
      <c r="CB183" s="19"/>
      <c r="CD183" s="3"/>
      <c r="CE183" s="3"/>
      <c r="CF183" s="6"/>
      <c r="CG183" s="8"/>
      <c r="CQ183" s="14"/>
      <c r="CR183" s="15"/>
      <c r="CS183" s="13"/>
      <c r="CU183" s="19"/>
      <c r="CV183" s="19"/>
      <c r="CX183" s="3"/>
      <c r="CY183" s="3"/>
      <c r="CZ183" s="6"/>
      <c r="DA183" s="8"/>
      <c r="DK183" s="14"/>
      <c r="DL183" s="15"/>
      <c r="DM183" s="13"/>
      <c r="DO183" s="19"/>
      <c r="DP183" s="19"/>
      <c r="DR183" s="3"/>
      <c r="DS183" s="3"/>
      <c r="DT183" s="6"/>
      <c r="DU183" s="8"/>
      <c r="EE183" s="14"/>
      <c r="EF183" s="15"/>
      <c r="EG183" s="13"/>
      <c r="EI183" s="19"/>
      <c r="EJ183" s="19"/>
      <c r="EL183" s="3"/>
      <c r="EM183" s="3"/>
      <c r="EN183" s="6"/>
      <c r="EO183" s="8"/>
      <c r="EY183" s="14"/>
      <c r="EZ183" s="15"/>
      <c r="FA183" s="13"/>
      <c r="FC183" s="19"/>
      <c r="FD183" s="19"/>
      <c r="FF183" s="3"/>
      <c r="FG183" s="3"/>
      <c r="FH183" s="6"/>
      <c r="FI183" s="8"/>
      <c r="FS183" s="14"/>
      <c r="FT183" s="15"/>
      <c r="FU183" s="13"/>
      <c r="FW183" s="19"/>
      <c r="FX183" s="19"/>
      <c r="FZ183" s="3"/>
      <c r="GA183" s="3"/>
      <c r="GB183" s="6"/>
      <c r="GC183" s="8"/>
      <c r="GM183" s="14"/>
      <c r="GN183" s="15"/>
      <c r="GO183" s="13"/>
      <c r="GQ183" s="19"/>
      <c r="GR183" s="19"/>
      <c r="GT183" s="3"/>
      <c r="GU183" s="3"/>
      <c r="GV183" s="6"/>
      <c r="GW183" s="8"/>
      <c r="HG183" s="14"/>
      <c r="HH183" s="15"/>
      <c r="HI183" s="13"/>
      <c r="HK183" s="19"/>
      <c r="HL183" s="19"/>
      <c r="HN183" s="3"/>
      <c r="HO183" s="3"/>
      <c r="HP183" s="6"/>
      <c r="HQ183" s="8"/>
      <c r="IA183" s="14"/>
      <c r="IB183" s="15"/>
      <c r="IC183" s="13"/>
      <c r="IE183" s="19"/>
      <c r="IF183" s="19"/>
      <c r="IH183" s="3"/>
      <c r="II183" s="3"/>
      <c r="IJ183" s="6"/>
      <c r="IK183" s="8"/>
      <c r="IU183" s="14"/>
      <c r="IV183" s="15"/>
      <c r="IW183" s="13"/>
      <c r="IY183" s="19"/>
      <c r="IZ183" s="19"/>
      <c r="JB183" s="3"/>
      <c r="JC183" s="3"/>
      <c r="JD183" s="6"/>
      <c r="JE183" s="8"/>
      <c r="JO183" s="14"/>
      <c r="JP183" s="15"/>
      <c r="JQ183" s="13"/>
      <c r="JS183" s="19"/>
      <c r="JT183" s="19"/>
      <c r="JV183" s="3"/>
      <c r="JW183" s="3"/>
      <c r="JX183" s="6"/>
      <c r="JY183" s="8"/>
      <c r="KI183" s="14"/>
      <c r="KJ183" s="15"/>
      <c r="KK183" s="13"/>
      <c r="KM183" s="19"/>
      <c r="KN183" s="19"/>
      <c r="KP183" s="3"/>
      <c r="KQ183" s="3"/>
      <c r="KR183" s="6"/>
      <c r="KS183" s="8"/>
      <c r="LC183" s="14"/>
      <c r="LD183" s="15"/>
      <c r="LE183" s="13"/>
      <c r="LG183" s="19"/>
      <c r="LH183" s="19"/>
      <c r="LJ183" s="3"/>
      <c r="LK183" s="3"/>
      <c r="LL183" s="6"/>
      <c r="LM183" s="8"/>
      <c r="LW183" s="14"/>
      <c r="LX183" s="15"/>
      <c r="LY183" s="13"/>
      <c r="MA183" s="19"/>
      <c r="MB183" s="19"/>
      <c r="MD183" s="3"/>
      <c r="ME183" s="3"/>
      <c r="MF183" s="6"/>
      <c r="MG183" s="8"/>
      <c r="MQ183" s="14"/>
      <c r="MR183" s="15"/>
      <c r="MS183" s="13"/>
      <c r="MU183" s="19"/>
      <c r="MV183" s="19"/>
      <c r="MX183" s="3"/>
      <c r="MY183" s="3"/>
      <c r="MZ183" s="6"/>
      <c r="NA183" s="8"/>
      <c r="NK183" s="14"/>
      <c r="NL183" s="15"/>
      <c r="NM183" s="13"/>
      <c r="NO183" s="19"/>
      <c r="NP183" s="19"/>
      <c r="NR183" s="3"/>
      <c r="NS183" s="3"/>
      <c r="NT183" s="6"/>
      <c r="NU183" s="8"/>
      <c r="OE183" s="14"/>
      <c r="OF183" s="15"/>
      <c r="OG183" s="13"/>
      <c r="OI183" s="19"/>
      <c r="OJ183" s="19"/>
      <c r="OL183" s="3"/>
      <c r="OM183" s="3"/>
      <c r="ON183" s="6"/>
      <c r="OO183" s="8"/>
      <c r="OY183" s="14"/>
      <c r="OZ183" s="15"/>
      <c r="PA183" s="13"/>
      <c r="PC183" s="19"/>
      <c r="PD183" s="19"/>
    </row>
    <row r="184" spans="1:420" ht="42.75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4">
        <v>138</v>
      </c>
      <c r="P184" s="15">
        <v>109.08</v>
      </c>
      <c r="Q184" s="13" t="s">
        <v>8315</v>
      </c>
      <c r="R184" t="s">
        <v>8316</v>
      </c>
      <c r="S184" s="19">
        <v>42685.974004629628</v>
      </c>
      <c r="T184" s="19">
        <v>42710.974004629628</v>
      </c>
      <c r="V184" s="3"/>
      <c r="W184" s="3"/>
      <c r="X184" s="6"/>
      <c r="Y184" s="8"/>
      <c r="AI184" s="14"/>
      <c r="AJ184" s="15"/>
      <c r="AK184" s="13"/>
      <c r="AM184" s="19"/>
      <c r="AN184" s="19"/>
      <c r="AP184" s="3"/>
      <c r="AQ184" s="3"/>
      <c r="AR184" s="6"/>
      <c r="AS184" s="8"/>
      <c r="BC184" s="14"/>
      <c r="BD184" s="15"/>
      <c r="BE184" s="13"/>
      <c r="BG184" s="19"/>
      <c r="BH184" s="19"/>
      <c r="BJ184" s="3"/>
      <c r="BK184" s="3"/>
      <c r="BL184" s="6"/>
      <c r="BM184" s="8"/>
      <c r="BW184" s="14"/>
      <c r="BX184" s="15"/>
      <c r="BY184" s="13"/>
      <c r="CA184" s="19"/>
      <c r="CB184" s="19"/>
      <c r="CD184" s="3"/>
      <c r="CE184" s="3"/>
      <c r="CF184" s="6"/>
      <c r="CG184" s="8"/>
      <c r="CQ184" s="14"/>
      <c r="CR184" s="15"/>
      <c r="CS184" s="13"/>
      <c r="CU184" s="19"/>
      <c r="CV184" s="19"/>
      <c r="CX184" s="3"/>
      <c r="CY184" s="3"/>
      <c r="CZ184" s="6"/>
      <c r="DA184" s="8"/>
      <c r="DK184" s="14"/>
      <c r="DL184" s="15"/>
      <c r="DM184" s="13"/>
      <c r="DO184" s="19"/>
      <c r="DP184" s="19"/>
      <c r="DR184" s="3"/>
      <c r="DS184" s="3"/>
      <c r="DT184" s="6"/>
      <c r="DU184" s="8"/>
      <c r="EE184" s="14"/>
      <c r="EF184" s="15"/>
      <c r="EG184" s="13"/>
      <c r="EI184" s="19"/>
      <c r="EJ184" s="19"/>
      <c r="EL184" s="3"/>
      <c r="EM184" s="3"/>
      <c r="EN184" s="6"/>
      <c r="EO184" s="8"/>
      <c r="EY184" s="14"/>
      <c r="EZ184" s="15"/>
      <c r="FA184" s="13"/>
      <c r="FC184" s="19"/>
      <c r="FD184" s="19"/>
      <c r="FF184" s="3"/>
      <c r="FG184" s="3"/>
      <c r="FH184" s="6"/>
      <c r="FI184" s="8"/>
      <c r="FS184" s="14"/>
      <c r="FT184" s="15"/>
      <c r="FU184" s="13"/>
      <c r="FW184" s="19"/>
      <c r="FX184" s="19"/>
      <c r="FZ184" s="3"/>
      <c r="GA184" s="3"/>
      <c r="GB184" s="6"/>
      <c r="GC184" s="8"/>
      <c r="GM184" s="14"/>
      <c r="GN184" s="15"/>
      <c r="GO184" s="13"/>
      <c r="GQ184" s="19"/>
      <c r="GR184" s="19"/>
      <c r="GT184" s="3"/>
      <c r="GU184" s="3"/>
      <c r="GV184" s="6"/>
      <c r="GW184" s="8"/>
      <c r="HG184" s="14"/>
      <c r="HH184" s="15"/>
      <c r="HI184" s="13"/>
      <c r="HK184" s="19"/>
      <c r="HL184" s="19"/>
      <c r="HN184" s="3"/>
      <c r="HO184" s="3"/>
      <c r="HP184" s="6"/>
      <c r="HQ184" s="8"/>
      <c r="IA184" s="14"/>
      <c r="IB184" s="15"/>
      <c r="IC184" s="13"/>
      <c r="IE184" s="19"/>
      <c r="IF184" s="19"/>
      <c r="IH184" s="3"/>
      <c r="II184" s="3"/>
      <c r="IJ184" s="6"/>
      <c r="IK184" s="8"/>
      <c r="IU184" s="14"/>
      <c r="IV184" s="15"/>
      <c r="IW184" s="13"/>
      <c r="IY184" s="19"/>
      <c r="IZ184" s="19"/>
      <c r="JB184" s="3"/>
      <c r="JC184" s="3"/>
      <c r="JD184" s="6"/>
      <c r="JE184" s="8"/>
      <c r="JO184" s="14"/>
      <c r="JP184" s="15"/>
      <c r="JQ184" s="13"/>
      <c r="JS184" s="19"/>
      <c r="JT184" s="19"/>
      <c r="JV184" s="3"/>
      <c r="JW184" s="3"/>
      <c r="JX184" s="6"/>
      <c r="JY184" s="8"/>
      <c r="KI184" s="14"/>
      <c r="KJ184" s="15"/>
      <c r="KK184" s="13"/>
      <c r="KM184" s="19"/>
      <c r="KN184" s="19"/>
      <c r="KP184" s="3"/>
      <c r="KQ184" s="3"/>
      <c r="KR184" s="6"/>
      <c r="KS184" s="8"/>
      <c r="LC184" s="14"/>
      <c r="LD184" s="15"/>
      <c r="LE184" s="13"/>
      <c r="LG184" s="19"/>
      <c r="LH184" s="19"/>
      <c r="LJ184" s="3"/>
      <c r="LK184" s="3"/>
      <c r="LL184" s="6"/>
      <c r="LM184" s="8"/>
      <c r="LW184" s="14"/>
      <c r="LX184" s="15"/>
      <c r="LY184" s="13"/>
      <c r="MA184" s="19"/>
      <c r="MB184" s="19"/>
      <c r="MD184" s="3"/>
      <c r="ME184" s="3"/>
      <c r="MF184" s="6"/>
      <c r="MG184" s="8"/>
      <c r="MQ184" s="14"/>
      <c r="MR184" s="15"/>
      <c r="MS184" s="13"/>
      <c r="MU184" s="19"/>
      <c r="MV184" s="19"/>
      <c r="MX184" s="3"/>
      <c r="MY184" s="3"/>
      <c r="MZ184" s="6"/>
      <c r="NA184" s="8"/>
      <c r="NK184" s="14"/>
      <c r="NL184" s="15"/>
      <c r="NM184" s="13"/>
      <c r="NO184" s="19"/>
      <c r="NP184" s="19"/>
      <c r="NR184" s="3"/>
      <c r="NS184" s="3"/>
      <c r="NT184" s="6"/>
      <c r="NU184" s="8"/>
      <c r="OE184" s="14"/>
      <c r="OF184" s="15"/>
      <c r="OG184" s="13"/>
      <c r="OI184" s="19"/>
      <c r="OJ184" s="19"/>
      <c r="OL184" s="3"/>
      <c r="OM184" s="3"/>
      <c r="ON184" s="6"/>
      <c r="OO184" s="8"/>
      <c r="OY184" s="14"/>
      <c r="OZ184" s="15"/>
      <c r="PA184" s="13"/>
      <c r="PC184" s="19"/>
      <c r="PD184" s="19"/>
    </row>
    <row r="185" spans="1:420" ht="28.5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4">
        <v>102</v>
      </c>
      <c r="P185" s="15">
        <v>78.209999999999994</v>
      </c>
      <c r="Q185" s="13" t="s">
        <v>8315</v>
      </c>
      <c r="R185" t="s">
        <v>8316</v>
      </c>
      <c r="S185" s="19">
        <v>42062.296412037031</v>
      </c>
      <c r="T185" s="19">
        <v>42095.207638888889</v>
      </c>
      <c r="V185" s="3"/>
      <c r="W185" s="3"/>
      <c r="X185" s="6"/>
      <c r="Y185" s="8"/>
      <c r="AI185" s="14"/>
      <c r="AJ185" s="15"/>
      <c r="AK185" s="13"/>
      <c r="AM185" s="19"/>
      <c r="AN185" s="19"/>
      <c r="AP185" s="3"/>
      <c r="AQ185" s="3"/>
      <c r="AR185" s="6"/>
      <c r="AS185" s="8"/>
      <c r="BC185" s="14"/>
      <c r="BD185" s="15"/>
      <c r="BE185" s="13"/>
      <c r="BG185" s="19"/>
      <c r="BH185" s="19"/>
      <c r="BJ185" s="3"/>
      <c r="BK185" s="3"/>
      <c r="BL185" s="6"/>
      <c r="BM185" s="8"/>
      <c r="BW185" s="14"/>
      <c r="BX185" s="15"/>
      <c r="BY185" s="13"/>
      <c r="CA185" s="19"/>
      <c r="CB185" s="19"/>
      <c r="CD185" s="3"/>
      <c r="CE185" s="3"/>
      <c r="CF185" s="6"/>
      <c r="CG185" s="8"/>
      <c r="CQ185" s="14"/>
      <c r="CR185" s="15"/>
      <c r="CS185" s="13"/>
      <c r="CU185" s="19"/>
      <c r="CV185" s="19"/>
      <c r="CX185" s="3"/>
      <c r="CY185" s="3"/>
      <c r="CZ185" s="6"/>
      <c r="DA185" s="8"/>
      <c r="DK185" s="14"/>
      <c r="DL185" s="15"/>
      <c r="DM185" s="13"/>
      <c r="DO185" s="19"/>
      <c r="DP185" s="19"/>
      <c r="DR185" s="3"/>
      <c r="DS185" s="3"/>
      <c r="DT185" s="6"/>
      <c r="DU185" s="8"/>
      <c r="EE185" s="14"/>
      <c r="EF185" s="15"/>
      <c r="EG185" s="13"/>
      <c r="EI185" s="19"/>
      <c r="EJ185" s="19"/>
      <c r="EL185" s="3"/>
      <c r="EM185" s="3"/>
      <c r="EN185" s="6"/>
      <c r="EO185" s="8"/>
      <c r="EY185" s="14"/>
      <c r="EZ185" s="15"/>
      <c r="FA185" s="13"/>
      <c r="FC185" s="19"/>
      <c r="FD185" s="19"/>
      <c r="FF185" s="3"/>
      <c r="FG185" s="3"/>
      <c r="FH185" s="6"/>
      <c r="FI185" s="8"/>
      <c r="FS185" s="14"/>
      <c r="FT185" s="15"/>
      <c r="FU185" s="13"/>
      <c r="FW185" s="19"/>
      <c r="FX185" s="19"/>
      <c r="FZ185" s="3"/>
      <c r="GA185" s="3"/>
      <c r="GB185" s="6"/>
      <c r="GC185" s="8"/>
      <c r="GM185" s="14"/>
      <c r="GN185" s="15"/>
      <c r="GO185" s="13"/>
      <c r="GQ185" s="19"/>
      <c r="GR185" s="19"/>
      <c r="GT185" s="3"/>
      <c r="GU185" s="3"/>
      <c r="GV185" s="6"/>
      <c r="GW185" s="8"/>
      <c r="HG185" s="14"/>
      <c r="HH185" s="15"/>
      <c r="HI185" s="13"/>
      <c r="HK185" s="19"/>
      <c r="HL185" s="19"/>
      <c r="HN185" s="3"/>
      <c r="HO185" s="3"/>
      <c r="HP185" s="6"/>
      <c r="HQ185" s="8"/>
      <c r="IA185" s="14"/>
      <c r="IB185" s="15"/>
      <c r="IC185" s="13"/>
      <c r="IE185" s="19"/>
      <c r="IF185" s="19"/>
      <c r="IH185" s="3"/>
      <c r="II185" s="3"/>
      <c r="IJ185" s="6"/>
      <c r="IK185" s="8"/>
      <c r="IU185" s="14"/>
      <c r="IV185" s="15"/>
      <c r="IW185" s="13"/>
      <c r="IY185" s="19"/>
      <c r="IZ185" s="19"/>
      <c r="JB185" s="3"/>
      <c r="JC185" s="3"/>
      <c r="JD185" s="6"/>
      <c r="JE185" s="8"/>
      <c r="JO185" s="14"/>
      <c r="JP185" s="15"/>
      <c r="JQ185" s="13"/>
      <c r="JS185" s="19"/>
      <c r="JT185" s="19"/>
      <c r="JV185" s="3"/>
      <c r="JW185" s="3"/>
      <c r="JX185" s="6"/>
      <c r="JY185" s="8"/>
      <c r="KI185" s="14"/>
      <c r="KJ185" s="15"/>
      <c r="KK185" s="13"/>
      <c r="KM185" s="19"/>
      <c r="KN185" s="19"/>
      <c r="KP185" s="3"/>
      <c r="KQ185" s="3"/>
      <c r="KR185" s="6"/>
      <c r="KS185" s="8"/>
      <c r="LC185" s="14"/>
      <c r="LD185" s="15"/>
      <c r="LE185" s="13"/>
      <c r="LG185" s="19"/>
      <c r="LH185" s="19"/>
      <c r="LJ185" s="3"/>
      <c r="LK185" s="3"/>
      <c r="LL185" s="6"/>
      <c r="LM185" s="8"/>
      <c r="LW185" s="14"/>
      <c r="LX185" s="15"/>
      <c r="LY185" s="13"/>
      <c r="MA185" s="19"/>
      <c r="MB185" s="19"/>
      <c r="MD185" s="3"/>
      <c r="ME185" s="3"/>
      <c r="MF185" s="6"/>
      <c r="MG185" s="8"/>
      <c r="MQ185" s="14"/>
      <c r="MR185" s="15"/>
      <c r="MS185" s="13"/>
      <c r="MU185" s="19"/>
      <c r="MV185" s="19"/>
      <c r="MX185" s="3"/>
      <c r="MY185" s="3"/>
      <c r="MZ185" s="6"/>
      <c r="NA185" s="8"/>
      <c r="NK185" s="14"/>
      <c r="NL185" s="15"/>
      <c r="NM185" s="13"/>
      <c r="NO185" s="19"/>
      <c r="NP185" s="19"/>
      <c r="NR185" s="3"/>
      <c r="NS185" s="3"/>
      <c r="NT185" s="6"/>
      <c r="NU185" s="8"/>
      <c r="OE185" s="14"/>
      <c r="OF185" s="15"/>
      <c r="OG185" s="13"/>
      <c r="OI185" s="19"/>
      <c r="OJ185" s="19"/>
      <c r="OL185" s="3"/>
      <c r="OM185" s="3"/>
      <c r="ON185" s="6"/>
      <c r="OO185" s="8"/>
      <c r="OY185" s="14"/>
      <c r="OZ185" s="15"/>
      <c r="PA185" s="13"/>
      <c r="PC185" s="19"/>
      <c r="PD185" s="19"/>
    </row>
    <row r="186" spans="1:420" ht="42.75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4">
        <v>101</v>
      </c>
      <c r="P186" s="15">
        <v>114.13</v>
      </c>
      <c r="Q186" s="13" t="s">
        <v>8315</v>
      </c>
      <c r="R186" t="s">
        <v>8316</v>
      </c>
      <c r="S186" s="19">
        <v>41851.200150462959</v>
      </c>
      <c r="T186" s="19">
        <v>41881.200150462959</v>
      </c>
      <c r="V186" s="3"/>
      <c r="W186" s="3"/>
      <c r="X186" s="6"/>
      <c r="Y186" s="8"/>
      <c r="AI186" s="14"/>
      <c r="AJ186" s="15"/>
      <c r="AK186" s="13"/>
      <c r="AM186" s="19"/>
      <c r="AN186" s="19"/>
      <c r="AP186" s="3"/>
      <c r="AQ186" s="3"/>
      <c r="AR186" s="6"/>
      <c r="AS186" s="8"/>
      <c r="BC186" s="14"/>
      <c r="BD186" s="15"/>
      <c r="BE186" s="13"/>
      <c r="BG186" s="19"/>
      <c r="BH186" s="19"/>
      <c r="BJ186" s="3"/>
      <c r="BK186" s="3"/>
      <c r="BL186" s="6"/>
      <c r="BM186" s="8"/>
      <c r="BW186" s="14"/>
      <c r="BX186" s="15"/>
      <c r="BY186" s="13"/>
      <c r="CA186" s="19"/>
      <c r="CB186" s="19"/>
      <c r="CD186" s="3"/>
      <c r="CE186" s="3"/>
      <c r="CF186" s="6"/>
      <c r="CG186" s="8"/>
      <c r="CQ186" s="14"/>
      <c r="CR186" s="15"/>
      <c r="CS186" s="13"/>
      <c r="CU186" s="19"/>
      <c r="CV186" s="19"/>
      <c r="CX186" s="3"/>
      <c r="CY186" s="3"/>
      <c r="CZ186" s="6"/>
      <c r="DA186" s="8"/>
      <c r="DK186" s="14"/>
      <c r="DL186" s="15"/>
      <c r="DM186" s="13"/>
      <c r="DO186" s="19"/>
      <c r="DP186" s="19"/>
      <c r="DR186" s="3"/>
      <c r="DS186" s="3"/>
      <c r="DT186" s="6"/>
      <c r="DU186" s="8"/>
      <c r="EE186" s="14"/>
      <c r="EF186" s="15"/>
      <c r="EG186" s="13"/>
      <c r="EI186" s="19"/>
      <c r="EJ186" s="19"/>
      <c r="EL186" s="3"/>
      <c r="EM186" s="3"/>
      <c r="EN186" s="6"/>
      <c r="EO186" s="8"/>
      <c r="EY186" s="14"/>
      <c r="EZ186" s="15"/>
      <c r="FA186" s="13"/>
      <c r="FC186" s="19"/>
      <c r="FD186" s="19"/>
      <c r="FF186" s="3"/>
      <c r="FG186" s="3"/>
      <c r="FH186" s="6"/>
      <c r="FI186" s="8"/>
      <c r="FS186" s="14"/>
      <c r="FT186" s="15"/>
      <c r="FU186" s="13"/>
      <c r="FW186" s="19"/>
      <c r="FX186" s="19"/>
      <c r="FZ186" s="3"/>
      <c r="GA186" s="3"/>
      <c r="GB186" s="6"/>
      <c r="GC186" s="8"/>
      <c r="GM186" s="14"/>
      <c r="GN186" s="15"/>
      <c r="GO186" s="13"/>
      <c r="GQ186" s="19"/>
      <c r="GR186" s="19"/>
      <c r="GT186" s="3"/>
      <c r="GU186" s="3"/>
      <c r="GV186" s="6"/>
      <c r="GW186" s="8"/>
      <c r="HG186" s="14"/>
      <c r="HH186" s="15"/>
      <c r="HI186" s="13"/>
      <c r="HK186" s="19"/>
      <c r="HL186" s="19"/>
      <c r="HN186" s="3"/>
      <c r="HO186" s="3"/>
      <c r="HP186" s="6"/>
      <c r="HQ186" s="8"/>
      <c r="IA186" s="14"/>
      <c r="IB186" s="15"/>
      <c r="IC186" s="13"/>
      <c r="IE186" s="19"/>
      <c r="IF186" s="19"/>
      <c r="IH186" s="3"/>
      <c r="II186" s="3"/>
      <c r="IJ186" s="6"/>
      <c r="IK186" s="8"/>
      <c r="IU186" s="14"/>
      <c r="IV186" s="15"/>
      <c r="IW186" s="13"/>
      <c r="IY186" s="19"/>
      <c r="IZ186" s="19"/>
      <c r="JB186" s="3"/>
      <c r="JC186" s="3"/>
      <c r="JD186" s="6"/>
      <c r="JE186" s="8"/>
      <c r="JO186" s="14"/>
      <c r="JP186" s="15"/>
      <c r="JQ186" s="13"/>
      <c r="JS186" s="19"/>
      <c r="JT186" s="19"/>
      <c r="JV186" s="3"/>
      <c r="JW186" s="3"/>
      <c r="JX186" s="6"/>
      <c r="JY186" s="8"/>
      <c r="KI186" s="14"/>
      <c r="KJ186" s="15"/>
      <c r="KK186" s="13"/>
      <c r="KM186" s="19"/>
      <c r="KN186" s="19"/>
      <c r="KP186" s="3"/>
      <c r="KQ186" s="3"/>
      <c r="KR186" s="6"/>
      <c r="KS186" s="8"/>
      <c r="LC186" s="14"/>
      <c r="LD186" s="15"/>
      <c r="LE186" s="13"/>
      <c r="LG186" s="19"/>
      <c r="LH186" s="19"/>
      <c r="LJ186" s="3"/>
      <c r="LK186" s="3"/>
      <c r="LL186" s="6"/>
      <c r="LM186" s="8"/>
      <c r="LW186" s="14"/>
      <c r="LX186" s="15"/>
      <c r="LY186" s="13"/>
      <c r="MA186" s="19"/>
      <c r="MB186" s="19"/>
      <c r="MD186" s="3"/>
      <c r="ME186" s="3"/>
      <c r="MF186" s="6"/>
      <c r="MG186" s="8"/>
      <c r="MQ186" s="14"/>
      <c r="MR186" s="15"/>
      <c r="MS186" s="13"/>
      <c r="MU186" s="19"/>
      <c r="MV186" s="19"/>
      <c r="MX186" s="3"/>
      <c r="MY186" s="3"/>
      <c r="MZ186" s="6"/>
      <c r="NA186" s="8"/>
      <c r="NK186" s="14"/>
      <c r="NL186" s="15"/>
      <c r="NM186" s="13"/>
      <c r="NO186" s="19"/>
      <c r="NP186" s="19"/>
      <c r="NR186" s="3"/>
      <c r="NS186" s="3"/>
      <c r="NT186" s="6"/>
      <c r="NU186" s="8"/>
      <c r="OE186" s="14"/>
      <c r="OF186" s="15"/>
      <c r="OG186" s="13"/>
      <c r="OI186" s="19"/>
      <c r="OJ186" s="19"/>
      <c r="OL186" s="3"/>
      <c r="OM186" s="3"/>
      <c r="ON186" s="6"/>
      <c r="OO186" s="8"/>
      <c r="OY186" s="14"/>
      <c r="OZ186" s="15"/>
      <c r="PA186" s="13"/>
      <c r="PC186" s="19"/>
      <c r="PD186" s="19"/>
    </row>
    <row r="187" spans="1:420" ht="42.75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4">
        <v>130</v>
      </c>
      <c r="P187" s="15">
        <v>50</v>
      </c>
      <c r="Q187" s="13" t="s">
        <v>8315</v>
      </c>
      <c r="R187" t="s">
        <v>8316</v>
      </c>
      <c r="S187" s="19">
        <v>42053.106111111112</v>
      </c>
      <c r="T187" s="19">
        <v>42112.025694444441</v>
      </c>
      <c r="V187" s="3"/>
      <c r="W187" s="3"/>
      <c r="X187" s="6"/>
      <c r="Y187" s="8"/>
      <c r="AI187" s="14"/>
      <c r="AJ187" s="15"/>
      <c r="AK187" s="13"/>
      <c r="AM187" s="19"/>
      <c r="AN187" s="19"/>
      <c r="AP187" s="3"/>
      <c r="AQ187" s="3"/>
      <c r="AR187" s="6"/>
      <c r="AS187" s="8"/>
      <c r="BC187" s="14"/>
      <c r="BD187" s="15"/>
      <c r="BE187" s="13"/>
      <c r="BG187" s="19"/>
      <c r="BH187" s="19"/>
      <c r="BJ187" s="3"/>
      <c r="BK187" s="3"/>
      <c r="BL187" s="6"/>
      <c r="BM187" s="8"/>
      <c r="BW187" s="14"/>
      <c r="BX187" s="15"/>
      <c r="BY187" s="13"/>
      <c r="CA187" s="19"/>
      <c r="CB187" s="19"/>
      <c r="CD187" s="3"/>
      <c r="CE187" s="3"/>
      <c r="CF187" s="6"/>
      <c r="CG187" s="8"/>
      <c r="CQ187" s="14"/>
      <c r="CR187" s="15"/>
      <c r="CS187" s="13"/>
      <c r="CU187" s="19"/>
      <c r="CV187" s="19"/>
      <c r="CX187" s="3"/>
      <c r="CY187" s="3"/>
      <c r="CZ187" s="6"/>
      <c r="DA187" s="8"/>
      <c r="DK187" s="14"/>
      <c r="DL187" s="15"/>
      <c r="DM187" s="13"/>
      <c r="DO187" s="19"/>
      <c r="DP187" s="19"/>
      <c r="DR187" s="3"/>
      <c r="DS187" s="3"/>
      <c r="DT187" s="6"/>
      <c r="DU187" s="8"/>
      <c r="EE187" s="14"/>
      <c r="EF187" s="15"/>
      <c r="EG187" s="13"/>
      <c r="EI187" s="19"/>
      <c r="EJ187" s="19"/>
      <c r="EL187" s="3"/>
      <c r="EM187" s="3"/>
      <c r="EN187" s="6"/>
      <c r="EO187" s="8"/>
      <c r="EY187" s="14"/>
      <c r="EZ187" s="15"/>
      <c r="FA187" s="13"/>
      <c r="FC187" s="19"/>
      <c r="FD187" s="19"/>
      <c r="FF187" s="3"/>
      <c r="FG187" s="3"/>
      <c r="FH187" s="6"/>
      <c r="FI187" s="8"/>
      <c r="FS187" s="14"/>
      <c r="FT187" s="15"/>
      <c r="FU187" s="13"/>
      <c r="FW187" s="19"/>
      <c r="FX187" s="19"/>
      <c r="FZ187" s="3"/>
      <c r="GA187" s="3"/>
      <c r="GB187" s="6"/>
      <c r="GC187" s="8"/>
      <c r="GM187" s="14"/>
      <c r="GN187" s="15"/>
      <c r="GO187" s="13"/>
      <c r="GQ187" s="19"/>
      <c r="GR187" s="19"/>
      <c r="GT187" s="3"/>
      <c r="GU187" s="3"/>
      <c r="GV187" s="6"/>
      <c r="GW187" s="8"/>
      <c r="HG187" s="14"/>
      <c r="HH187" s="15"/>
      <c r="HI187" s="13"/>
      <c r="HK187" s="19"/>
      <c r="HL187" s="19"/>
      <c r="HN187" s="3"/>
      <c r="HO187" s="3"/>
      <c r="HP187" s="6"/>
      <c r="HQ187" s="8"/>
      <c r="IA187" s="14"/>
      <c r="IB187" s="15"/>
      <c r="IC187" s="13"/>
      <c r="IE187" s="19"/>
      <c r="IF187" s="19"/>
      <c r="IH187" s="3"/>
      <c r="II187" s="3"/>
      <c r="IJ187" s="6"/>
      <c r="IK187" s="8"/>
      <c r="IU187" s="14"/>
      <c r="IV187" s="15"/>
      <c r="IW187" s="13"/>
      <c r="IY187" s="19"/>
      <c r="IZ187" s="19"/>
      <c r="JB187" s="3"/>
      <c r="JC187" s="3"/>
      <c r="JD187" s="6"/>
      <c r="JE187" s="8"/>
      <c r="JO187" s="14"/>
      <c r="JP187" s="15"/>
      <c r="JQ187" s="13"/>
      <c r="JS187" s="19"/>
      <c r="JT187" s="19"/>
      <c r="JV187" s="3"/>
      <c r="JW187" s="3"/>
      <c r="JX187" s="6"/>
      <c r="JY187" s="8"/>
      <c r="KI187" s="14"/>
      <c r="KJ187" s="15"/>
      <c r="KK187" s="13"/>
      <c r="KM187" s="19"/>
      <c r="KN187" s="19"/>
      <c r="KP187" s="3"/>
      <c r="KQ187" s="3"/>
      <c r="KR187" s="6"/>
      <c r="KS187" s="8"/>
      <c r="LC187" s="14"/>
      <c r="LD187" s="15"/>
      <c r="LE187" s="13"/>
      <c r="LG187" s="19"/>
      <c r="LH187" s="19"/>
      <c r="LJ187" s="3"/>
      <c r="LK187" s="3"/>
      <c r="LL187" s="6"/>
      <c r="LM187" s="8"/>
      <c r="LW187" s="14"/>
      <c r="LX187" s="15"/>
      <c r="LY187" s="13"/>
      <c r="MA187" s="19"/>
      <c r="MB187" s="19"/>
      <c r="MD187" s="3"/>
      <c r="ME187" s="3"/>
      <c r="MF187" s="6"/>
      <c r="MG187" s="8"/>
      <c r="MQ187" s="14"/>
      <c r="MR187" s="15"/>
      <c r="MS187" s="13"/>
      <c r="MU187" s="19"/>
      <c r="MV187" s="19"/>
      <c r="MX187" s="3"/>
      <c r="MY187" s="3"/>
      <c r="MZ187" s="6"/>
      <c r="NA187" s="8"/>
      <c r="NK187" s="14"/>
      <c r="NL187" s="15"/>
      <c r="NM187" s="13"/>
      <c r="NO187" s="19"/>
      <c r="NP187" s="19"/>
      <c r="NR187" s="3"/>
      <c r="NS187" s="3"/>
      <c r="NT187" s="6"/>
      <c r="NU187" s="8"/>
      <c r="OE187" s="14"/>
      <c r="OF187" s="15"/>
      <c r="OG187" s="13"/>
      <c r="OI187" s="19"/>
      <c r="OJ187" s="19"/>
      <c r="OL187" s="3"/>
      <c r="OM187" s="3"/>
      <c r="ON187" s="6"/>
      <c r="OO187" s="8"/>
      <c r="OY187" s="14"/>
      <c r="OZ187" s="15"/>
      <c r="PA187" s="13"/>
      <c r="PC187" s="19"/>
      <c r="PD187" s="19"/>
    </row>
    <row r="188" spans="1:420" ht="42.75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4">
        <v>110</v>
      </c>
      <c r="P188" s="15">
        <v>91.67</v>
      </c>
      <c r="Q188" s="13" t="s">
        <v>8315</v>
      </c>
      <c r="R188" t="s">
        <v>8316</v>
      </c>
      <c r="S188" s="19">
        <v>42054.024421296301</v>
      </c>
      <c r="T188" s="19">
        <v>42061.024421296301</v>
      </c>
      <c r="V188" s="3"/>
      <c r="W188" s="3"/>
      <c r="X188" s="6"/>
      <c r="Y188" s="8"/>
      <c r="AI188" s="14"/>
      <c r="AJ188" s="15"/>
      <c r="AK188" s="13"/>
      <c r="AM188" s="19"/>
      <c r="AN188" s="19"/>
      <c r="AP188" s="3"/>
      <c r="AQ188" s="3"/>
      <c r="AR188" s="6"/>
      <c r="AS188" s="8"/>
      <c r="BC188" s="14"/>
      <c r="BD188" s="15"/>
      <c r="BE188" s="13"/>
      <c r="BG188" s="19"/>
      <c r="BH188" s="19"/>
      <c r="BJ188" s="3"/>
      <c r="BK188" s="3"/>
      <c r="BL188" s="6"/>
      <c r="BM188" s="8"/>
      <c r="BW188" s="14"/>
      <c r="BX188" s="15"/>
      <c r="BY188" s="13"/>
      <c r="CA188" s="19"/>
      <c r="CB188" s="19"/>
      <c r="CD188" s="3"/>
      <c r="CE188" s="3"/>
      <c r="CF188" s="6"/>
      <c r="CG188" s="8"/>
      <c r="CQ188" s="14"/>
      <c r="CR188" s="15"/>
      <c r="CS188" s="13"/>
      <c r="CU188" s="19"/>
      <c r="CV188" s="19"/>
      <c r="CX188" s="3"/>
      <c r="CY188" s="3"/>
      <c r="CZ188" s="6"/>
      <c r="DA188" s="8"/>
      <c r="DK188" s="14"/>
      <c r="DL188" s="15"/>
      <c r="DM188" s="13"/>
      <c r="DO188" s="19"/>
      <c r="DP188" s="19"/>
      <c r="DR188" s="3"/>
      <c r="DS188" s="3"/>
      <c r="DT188" s="6"/>
      <c r="DU188" s="8"/>
      <c r="EE188" s="14"/>
      <c r="EF188" s="15"/>
      <c r="EG188" s="13"/>
      <c r="EI188" s="19"/>
      <c r="EJ188" s="19"/>
      <c r="EL188" s="3"/>
      <c r="EM188" s="3"/>
      <c r="EN188" s="6"/>
      <c r="EO188" s="8"/>
      <c r="EY188" s="14"/>
      <c r="EZ188" s="15"/>
      <c r="FA188" s="13"/>
      <c r="FC188" s="19"/>
      <c r="FD188" s="19"/>
      <c r="FF188" s="3"/>
      <c r="FG188" s="3"/>
      <c r="FH188" s="6"/>
      <c r="FI188" s="8"/>
      <c r="FS188" s="14"/>
      <c r="FT188" s="15"/>
      <c r="FU188" s="13"/>
      <c r="FW188" s="19"/>
      <c r="FX188" s="19"/>
      <c r="FZ188" s="3"/>
      <c r="GA188" s="3"/>
      <c r="GB188" s="6"/>
      <c r="GC188" s="8"/>
      <c r="GM188" s="14"/>
      <c r="GN188" s="15"/>
      <c r="GO188" s="13"/>
      <c r="GQ188" s="19"/>
      <c r="GR188" s="19"/>
      <c r="GT188" s="3"/>
      <c r="GU188" s="3"/>
      <c r="GV188" s="6"/>
      <c r="GW188" s="8"/>
      <c r="HG188" s="14"/>
      <c r="HH188" s="15"/>
      <c r="HI188" s="13"/>
      <c r="HK188" s="19"/>
      <c r="HL188" s="19"/>
      <c r="HN188" s="3"/>
      <c r="HO188" s="3"/>
      <c r="HP188" s="6"/>
      <c r="HQ188" s="8"/>
      <c r="IA188" s="14"/>
      <c r="IB188" s="15"/>
      <c r="IC188" s="13"/>
      <c r="IE188" s="19"/>
      <c r="IF188" s="19"/>
      <c r="IH188" s="3"/>
      <c r="II188" s="3"/>
      <c r="IJ188" s="6"/>
      <c r="IK188" s="8"/>
      <c r="IU188" s="14"/>
      <c r="IV188" s="15"/>
      <c r="IW188" s="13"/>
      <c r="IY188" s="19"/>
      <c r="IZ188" s="19"/>
      <c r="JB188" s="3"/>
      <c r="JC188" s="3"/>
      <c r="JD188" s="6"/>
      <c r="JE188" s="8"/>
      <c r="JO188" s="14"/>
      <c r="JP188" s="15"/>
      <c r="JQ188" s="13"/>
      <c r="JS188" s="19"/>
      <c r="JT188" s="19"/>
      <c r="JV188" s="3"/>
      <c r="JW188" s="3"/>
      <c r="JX188" s="6"/>
      <c r="JY188" s="8"/>
      <c r="KI188" s="14"/>
      <c r="KJ188" s="15"/>
      <c r="KK188" s="13"/>
      <c r="KM188" s="19"/>
      <c r="KN188" s="19"/>
      <c r="KP188" s="3"/>
      <c r="KQ188" s="3"/>
      <c r="KR188" s="6"/>
      <c r="KS188" s="8"/>
      <c r="LC188" s="14"/>
      <c r="LD188" s="15"/>
      <c r="LE188" s="13"/>
      <c r="LG188" s="19"/>
      <c r="LH188" s="19"/>
      <c r="LJ188" s="3"/>
      <c r="LK188" s="3"/>
      <c r="LL188" s="6"/>
      <c r="LM188" s="8"/>
      <c r="LW188" s="14"/>
      <c r="LX188" s="15"/>
      <c r="LY188" s="13"/>
      <c r="MA188" s="19"/>
      <c r="MB188" s="19"/>
      <c r="MD188" s="3"/>
      <c r="ME188" s="3"/>
      <c r="MF188" s="6"/>
      <c r="MG188" s="8"/>
      <c r="MQ188" s="14"/>
      <c r="MR188" s="15"/>
      <c r="MS188" s="13"/>
      <c r="MU188" s="19"/>
      <c r="MV188" s="19"/>
      <c r="MX188" s="3"/>
      <c r="MY188" s="3"/>
      <c r="MZ188" s="6"/>
      <c r="NA188" s="8"/>
      <c r="NK188" s="14"/>
      <c r="NL188" s="15"/>
      <c r="NM188" s="13"/>
      <c r="NO188" s="19"/>
      <c r="NP188" s="19"/>
      <c r="NR188" s="3"/>
      <c r="NS188" s="3"/>
      <c r="NT188" s="6"/>
      <c r="NU188" s="8"/>
      <c r="OE188" s="14"/>
      <c r="OF188" s="15"/>
      <c r="OG188" s="13"/>
      <c r="OI188" s="19"/>
      <c r="OJ188" s="19"/>
      <c r="OL188" s="3"/>
      <c r="OM188" s="3"/>
      <c r="ON188" s="6"/>
      <c r="OO188" s="8"/>
      <c r="OY188" s="14"/>
      <c r="OZ188" s="15"/>
      <c r="PA188" s="13"/>
      <c r="PC188" s="19"/>
      <c r="PD188" s="19"/>
    </row>
    <row r="189" spans="1:420" ht="42.75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4">
        <v>100</v>
      </c>
      <c r="P189" s="15">
        <v>69.819999999999993</v>
      </c>
      <c r="Q189" s="13" t="s">
        <v>8315</v>
      </c>
      <c r="R189" t="s">
        <v>8316</v>
      </c>
      <c r="S189" s="19">
        <v>42466.558796296296</v>
      </c>
      <c r="T189" s="19">
        <v>42490.165972222225</v>
      </c>
      <c r="V189" s="3"/>
      <c r="W189" s="3"/>
      <c r="X189" s="6"/>
      <c r="Y189" s="8"/>
      <c r="AI189" s="14"/>
      <c r="AJ189" s="15"/>
      <c r="AK189" s="13"/>
      <c r="AM189" s="19"/>
      <c r="AN189" s="19"/>
      <c r="AP189" s="3"/>
      <c r="AQ189" s="3"/>
      <c r="AR189" s="6"/>
      <c r="AS189" s="8"/>
      <c r="BC189" s="14"/>
      <c r="BD189" s="15"/>
      <c r="BE189" s="13"/>
      <c r="BG189" s="19"/>
      <c r="BH189" s="19"/>
      <c r="BJ189" s="3"/>
      <c r="BK189" s="3"/>
      <c r="BL189" s="6"/>
      <c r="BM189" s="8"/>
      <c r="BW189" s="14"/>
      <c r="BX189" s="15"/>
      <c r="BY189" s="13"/>
      <c r="CA189" s="19"/>
      <c r="CB189" s="19"/>
      <c r="CD189" s="3"/>
      <c r="CE189" s="3"/>
      <c r="CF189" s="6"/>
      <c r="CG189" s="8"/>
      <c r="CQ189" s="14"/>
      <c r="CR189" s="15"/>
      <c r="CS189" s="13"/>
      <c r="CU189" s="19"/>
      <c r="CV189" s="19"/>
      <c r="CX189" s="3"/>
      <c r="CY189" s="3"/>
      <c r="CZ189" s="6"/>
      <c r="DA189" s="8"/>
      <c r="DK189" s="14"/>
      <c r="DL189" s="15"/>
      <c r="DM189" s="13"/>
      <c r="DO189" s="19"/>
      <c r="DP189" s="19"/>
      <c r="DR189" s="3"/>
      <c r="DS189" s="3"/>
      <c r="DT189" s="6"/>
      <c r="DU189" s="8"/>
      <c r="EE189" s="14"/>
      <c r="EF189" s="15"/>
      <c r="EG189" s="13"/>
      <c r="EI189" s="19"/>
      <c r="EJ189" s="19"/>
      <c r="EL189" s="3"/>
      <c r="EM189" s="3"/>
      <c r="EN189" s="6"/>
      <c r="EO189" s="8"/>
      <c r="EY189" s="14"/>
      <c r="EZ189" s="15"/>
      <c r="FA189" s="13"/>
      <c r="FC189" s="19"/>
      <c r="FD189" s="19"/>
      <c r="FF189" s="3"/>
      <c r="FG189" s="3"/>
      <c r="FH189" s="6"/>
      <c r="FI189" s="8"/>
      <c r="FS189" s="14"/>
      <c r="FT189" s="15"/>
      <c r="FU189" s="13"/>
      <c r="FW189" s="19"/>
      <c r="FX189" s="19"/>
      <c r="FZ189" s="3"/>
      <c r="GA189" s="3"/>
      <c r="GB189" s="6"/>
      <c r="GC189" s="8"/>
      <c r="GM189" s="14"/>
      <c r="GN189" s="15"/>
      <c r="GO189" s="13"/>
      <c r="GQ189" s="19"/>
      <c r="GR189" s="19"/>
      <c r="GT189" s="3"/>
      <c r="GU189" s="3"/>
      <c r="GV189" s="6"/>
      <c r="GW189" s="8"/>
      <c r="HG189" s="14"/>
      <c r="HH189" s="15"/>
      <c r="HI189" s="13"/>
      <c r="HK189" s="19"/>
      <c r="HL189" s="19"/>
      <c r="HN189" s="3"/>
      <c r="HO189" s="3"/>
      <c r="HP189" s="6"/>
      <c r="HQ189" s="8"/>
      <c r="IA189" s="14"/>
      <c r="IB189" s="15"/>
      <c r="IC189" s="13"/>
      <c r="IE189" s="19"/>
      <c r="IF189" s="19"/>
      <c r="IH189" s="3"/>
      <c r="II189" s="3"/>
      <c r="IJ189" s="6"/>
      <c r="IK189" s="8"/>
      <c r="IU189" s="14"/>
      <c r="IV189" s="15"/>
      <c r="IW189" s="13"/>
      <c r="IY189" s="19"/>
      <c r="IZ189" s="19"/>
      <c r="JB189" s="3"/>
      <c r="JC189" s="3"/>
      <c r="JD189" s="6"/>
      <c r="JE189" s="8"/>
      <c r="JO189" s="14"/>
      <c r="JP189" s="15"/>
      <c r="JQ189" s="13"/>
      <c r="JS189" s="19"/>
      <c r="JT189" s="19"/>
      <c r="JV189" s="3"/>
      <c r="JW189" s="3"/>
      <c r="JX189" s="6"/>
      <c r="JY189" s="8"/>
      <c r="KI189" s="14"/>
      <c r="KJ189" s="15"/>
      <c r="KK189" s="13"/>
      <c r="KM189" s="19"/>
      <c r="KN189" s="19"/>
      <c r="KP189" s="3"/>
      <c r="KQ189" s="3"/>
      <c r="KR189" s="6"/>
      <c r="KS189" s="8"/>
      <c r="LC189" s="14"/>
      <c r="LD189" s="15"/>
      <c r="LE189" s="13"/>
      <c r="LG189" s="19"/>
      <c r="LH189" s="19"/>
      <c r="LJ189" s="3"/>
      <c r="LK189" s="3"/>
      <c r="LL189" s="6"/>
      <c r="LM189" s="8"/>
      <c r="LW189" s="14"/>
      <c r="LX189" s="15"/>
      <c r="LY189" s="13"/>
      <c r="MA189" s="19"/>
      <c r="MB189" s="19"/>
      <c r="MD189" s="3"/>
      <c r="ME189" s="3"/>
      <c r="MF189" s="6"/>
      <c r="MG189" s="8"/>
      <c r="MQ189" s="14"/>
      <c r="MR189" s="15"/>
      <c r="MS189" s="13"/>
      <c r="MU189" s="19"/>
      <c r="MV189" s="19"/>
      <c r="MX189" s="3"/>
      <c r="MY189" s="3"/>
      <c r="MZ189" s="6"/>
      <c r="NA189" s="8"/>
      <c r="NK189" s="14"/>
      <c r="NL189" s="15"/>
      <c r="NM189" s="13"/>
      <c r="NO189" s="19"/>
      <c r="NP189" s="19"/>
      <c r="NR189" s="3"/>
      <c r="NS189" s="3"/>
      <c r="NT189" s="6"/>
      <c r="NU189" s="8"/>
      <c r="OE189" s="14"/>
      <c r="OF189" s="15"/>
      <c r="OG189" s="13"/>
      <c r="OI189" s="19"/>
      <c r="OJ189" s="19"/>
      <c r="OL189" s="3"/>
      <c r="OM189" s="3"/>
      <c r="ON189" s="6"/>
      <c r="OO189" s="8"/>
      <c r="OY189" s="14"/>
      <c r="OZ189" s="15"/>
      <c r="PA189" s="13"/>
      <c r="PC189" s="19"/>
      <c r="PD189" s="19"/>
    </row>
    <row r="190" spans="1:420" ht="42.75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4">
        <v>153</v>
      </c>
      <c r="P190" s="15">
        <v>109.57</v>
      </c>
      <c r="Q190" s="13" t="s">
        <v>8315</v>
      </c>
      <c r="R190" t="s">
        <v>8316</v>
      </c>
      <c r="S190" s="19">
        <v>42513.110787037032</v>
      </c>
      <c r="T190" s="19">
        <v>42534.708333333328</v>
      </c>
      <c r="V190" s="3"/>
      <c r="W190" s="3"/>
      <c r="X190" s="6"/>
      <c r="Y190" s="8"/>
      <c r="AI190" s="14"/>
      <c r="AJ190" s="15"/>
      <c r="AK190" s="13"/>
      <c r="AM190" s="19"/>
      <c r="AN190" s="19"/>
      <c r="AP190" s="3"/>
      <c r="AQ190" s="3"/>
      <c r="AR190" s="6"/>
      <c r="AS190" s="8"/>
      <c r="BC190" s="14"/>
      <c r="BD190" s="15"/>
      <c r="BE190" s="13"/>
      <c r="BG190" s="19"/>
      <c r="BH190" s="19"/>
      <c r="BJ190" s="3"/>
      <c r="BK190" s="3"/>
      <c r="BL190" s="6"/>
      <c r="BM190" s="8"/>
      <c r="BW190" s="14"/>
      <c r="BX190" s="15"/>
      <c r="BY190" s="13"/>
      <c r="CA190" s="19"/>
      <c r="CB190" s="19"/>
      <c r="CD190" s="3"/>
      <c r="CE190" s="3"/>
      <c r="CF190" s="6"/>
      <c r="CG190" s="8"/>
      <c r="CQ190" s="14"/>
      <c r="CR190" s="15"/>
      <c r="CS190" s="13"/>
      <c r="CU190" s="19"/>
      <c r="CV190" s="19"/>
      <c r="CX190" s="3"/>
      <c r="CY190" s="3"/>
      <c r="CZ190" s="6"/>
      <c r="DA190" s="8"/>
      <c r="DK190" s="14"/>
      <c r="DL190" s="15"/>
      <c r="DM190" s="13"/>
      <c r="DO190" s="19"/>
      <c r="DP190" s="19"/>
      <c r="DR190" s="3"/>
      <c r="DS190" s="3"/>
      <c r="DT190" s="6"/>
      <c r="DU190" s="8"/>
      <c r="EE190" s="14"/>
      <c r="EF190" s="15"/>
      <c r="EG190" s="13"/>
      <c r="EI190" s="19"/>
      <c r="EJ190" s="19"/>
      <c r="EL190" s="3"/>
      <c r="EM190" s="3"/>
      <c r="EN190" s="6"/>
      <c r="EO190" s="8"/>
      <c r="EY190" s="14"/>
      <c r="EZ190" s="15"/>
      <c r="FA190" s="13"/>
      <c r="FC190" s="19"/>
      <c r="FD190" s="19"/>
      <c r="FF190" s="3"/>
      <c r="FG190" s="3"/>
      <c r="FH190" s="6"/>
      <c r="FI190" s="8"/>
      <c r="FS190" s="14"/>
      <c r="FT190" s="15"/>
      <c r="FU190" s="13"/>
      <c r="FW190" s="19"/>
      <c r="FX190" s="19"/>
      <c r="FZ190" s="3"/>
      <c r="GA190" s="3"/>
      <c r="GB190" s="6"/>
      <c r="GC190" s="8"/>
      <c r="GM190" s="14"/>
      <c r="GN190" s="15"/>
      <c r="GO190" s="13"/>
      <c r="GQ190" s="19"/>
      <c r="GR190" s="19"/>
      <c r="GT190" s="3"/>
      <c r="GU190" s="3"/>
      <c r="GV190" s="6"/>
      <c r="GW190" s="8"/>
      <c r="HG190" s="14"/>
      <c r="HH190" s="15"/>
      <c r="HI190" s="13"/>
      <c r="HK190" s="19"/>
      <c r="HL190" s="19"/>
      <c r="HN190" s="3"/>
      <c r="HO190" s="3"/>
      <c r="HP190" s="6"/>
      <c r="HQ190" s="8"/>
      <c r="IA190" s="14"/>
      <c r="IB190" s="15"/>
      <c r="IC190" s="13"/>
      <c r="IE190" s="19"/>
      <c r="IF190" s="19"/>
      <c r="IH190" s="3"/>
      <c r="II190" s="3"/>
      <c r="IJ190" s="6"/>
      <c r="IK190" s="8"/>
      <c r="IU190" s="14"/>
      <c r="IV190" s="15"/>
      <c r="IW190" s="13"/>
      <c r="IY190" s="19"/>
      <c r="IZ190" s="19"/>
      <c r="JB190" s="3"/>
      <c r="JC190" s="3"/>
      <c r="JD190" s="6"/>
      <c r="JE190" s="8"/>
      <c r="JO190" s="14"/>
      <c r="JP190" s="15"/>
      <c r="JQ190" s="13"/>
      <c r="JS190" s="19"/>
      <c r="JT190" s="19"/>
      <c r="JV190" s="3"/>
      <c r="JW190" s="3"/>
      <c r="JX190" s="6"/>
      <c r="JY190" s="8"/>
      <c r="KI190" s="14"/>
      <c r="KJ190" s="15"/>
      <c r="KK190" s="13"/>
      <c r="KM190" s="19"/>
      <c r="KN190" s="19"/>
      <c r="KP190" s="3"/>
      <c r="KQ190" s="3"/>
      <c r="KR190" s="6"/>
      <c r="KS190" s="8"/>
      <c r="LC190" s="14"/>
      <c r="LD190" s="15"/>
      <c r="LE190" s="13"/>
      <c r="LG190" s="19"/>
      <c r="LH190" s="19"/>
      <c r="LJ190" s="3"/>
      <c r="LK190" s="3"/>
      <c r="LL190" s="6"/>
      <c r="LM190" s="8"/>
      <c r="LW190" s="14"/>
      <c r="LX190" s="15"/>
      <c r="LY190" s="13"/>
      <c r="MA190" s="19"/>
      <c r="MB190" s="19"/>
      <c r="MD190" s="3"/>
      <c r="ME190" s="3"/>
      <c r="MF190" s="6"/>
      <c r="MG190" s="8"/>
      <c r="MQ190" s="14"/>
      <c r="MR190" s="15"/>
      <c r="MS190" s="13"/>
      <c r="MU190" s="19"/>
      <c r="MV190" s="19"/>
      <c r="MX190" s="3"/>
      <c r="MY190" s="3"/>
      <c r="MZ190" s="6"/>
      <c r="NA190" s="8"/>
      <c r="NK190" s="14"/>
      <c r="NL190" s="15"/>
      <c r="NM190" s="13"/>
      <c r="NO190" s="19"/>
      <c r="NP190" s="19"/>
      <c r="NR190" s="3"/>
      <c r="NS190" s="3"/>
      <c r="NT190" s="6"/>
      <c r="NU190" s="8"/>
      <c r="OE190" s="14"/>
      <c r="OF190" s="15"/>
      <c r="OG190" s="13"/>
      <c r="OI190" s="19"/>
      <c r="OJ190" s="19"/>
      <c r="OL190" s="3"/>
      <c r="OM190" s="3"/>
      <c r="ON190" s="6"/>
      <c r="OO190" s="8"/>
      <c r="OY190" s="14"/>
      <c r="OZ190" s="15"/>
      <c r="PA190" s="13"/>
      <c r="PC190" s="19"/>
      <c r="PD190" s="19"/>
    </row>
    <row r="191" spans="1:420" ht="28.5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4">
        <v>102</v>
      </c>
      <c r="P191" s="15">
        <v>55.6</v>
      </c>
      <c r="Q191" s="13" t="s">
        <v>8315</v>
      </c>
      <c r="R191" t="s">
        <v>8316</v>
      </c>
      <c r="S191" s="19">
        <v>42270.7269212963</v>
      </c>
      <c r="T191" s="19">
        <v>42306.167361111111</v>
      </c>
      <c r="V191" s="3"/>
      <c r="W191" s="3"/>
      <c r="X191" s="6"/>
      <c r="Y191" s="8"/>
      <c r="AI191" s="14"/>
      <c r="AJ191" s="15"/>
      <c r="AK191" s="13"/>
      <c r="AM191" s="19"/>
      <c r="AN191" s="19"/>
      <c r="AP191" s="3"/>
      <c r="AQ191" s="3"/>
      <c r="AR191" s="6"/>
      <c r="AS191" s="8"/>
      <c r="BC191" s="14"/>
      <c r="BD191" s="15"/>
      <c r="BE191" s="13"/>
      <c r="BG191" s="19"/>
      <c r="BH191" s="19"/>
      <c r="BJ191" s="3"/>
      <c r="BK191" s="3"/>
      <c r="BL191" s="6"/>
      <c r="BM191" s="8"/>
      <c r="BW191" s="14"/>
      <c r="BX191" s="15"/>
      <c r="BY191" s="13"/>
      <c r="CA191" s="19"/>
      <c r="CB191" s="19"/>
      <c r="CD191" s="3"/>
      <c r="CE191" s="3"/>
      <c r="CF191" s="6"/>
      <c r="CG191" s="8"/>
      <c r="CQ191" s="14"/>
      <c r="CR191" s="15"/>
      <c r="CS191" s="13"/>
      <c r="CU191" s="19"/>
      <c r="CV191" s="19"/>
      <c r="CX191" s="3"/>
      <c r="CY191" s="3"/>
      <c r="CZ191" s="6"/>
      <c r="DA191" s="8"/>
      <c r="DK191" s="14"/>
      <c r="DL191" s="15"/>
      <c r="DM191" s="13"/>
      <c r="DO191" s="19"/>
      <c r="DP191" s="19"/>
      <c r="DR191" s="3"/>
      <c r="DS191" s="3"/>
      <c r="DT191" s="6"/>
      <c r="DU191" s="8"/>
      <c r="EE191" s="14"/>
      <c r="EF191" s="15"/>
      <c r="EG191" s="13"/>
      <c r="EI191" s="19"/>
      <c r="EJ191" s="19"/>
      <c r="EL191" s="3"/>
      <c r="EM191" s="3"/>
      <c r="EN191" s="6"/>
      <c r="EO191" s="8"/>
      <c r="EY191" s="14"/>
      <c r="EZ191" s="15"/>
      <c r="FA191" s="13"/>
      <c r="FC191" s="19"/>
      <c r="FD191" s="19"/>
      <c r="FF191" s="3"/>
      <c r="FG191" s="3"/>
      <c r="FH191" s="6"/>
      <c r="FI191" s="8"/>
      <c r="FS191" s="14"/>
      <c r="FT191" s="15"/>
      <c r="FU191" s="13"/>
      <c r="FW191" s="19"/>
      <c r="FX191" s="19"/>
      <c r="FZ191" s="3"/>
      <c r="GA191" s="3"/>
      <c r="GB191" s="6"/>
      <c r="GC191" s="8"/>
      <c r="GM191" s="14"/>
      <c r="GN191" s="15"/>
      <c r="GO191" s="13"/>
      <c r="GQ191" s="19"/>
      <c r="GR191" s="19"/>
      <c r="GT191" s="3"/>
      <c r="GU191" s="3"/>
      <c r="GV191" s="6"/>
      <c r="GW191" s="8"/>
      <c r="HG191" s="14"/>
      <c r="HH191" s="15"/>
      <c r="HI191" s="13"/>
      <c r="HK191" s="19"/>
      <c r="HL191" s="19"/>
      <c r="HN191" s="3"/>
      <c r="HO191" s="3"/>
      <c r="HP191" s="6"/>
      <c r="HQ191" s="8"/>
      <c r="IA191" s="14"/>
      <c r="IB191" s="15"/>
      <c r="IC191" s="13"/>
      <c r="IE191" s="19"/>
      <c r="IF191" s="19"/>
      <c r="IH191" s="3"/>
      <c r="II191" s="3"/>
      <c r="IJ191" s="6"/>
      <c r="IK191" s="8"/>
      <c r="IU191" s="14"/>
      <c r="IV191" s="15"/>
      <c r="IW191" s="13"/>
      <c r="IY191" s="19"/>
      <c r="IZ191" s="19"/>
      <c r="JB191" s="3"/>
      <c r="JC191" s="3"/>
      <c r="JD191" s="6"/>
      <c r="JE191" s="8"/>
      <c r="JO191" s="14"/>
      <c r="JP191" s="15"/>
      <c r="JQ191" s="13"/>
      <c r="JS191" s="19"/>
      <c r="JT191" s="19"/>
      <c r="JV191" s="3"/>
      <c r="JW191" s="3"/>
      <c r="JX191" s="6"/>
      <c r="JY191" s="8"/>
      <c r="KI191" s="14"/>
      <c r="KJ191" s="15"/>
      <c r="KK191" s="13"/>
      <c r="KM191" s="19"/>
      <c r="KN191" s="19"/>
      <c r="KP191" s="3"/>
      <c r="KQ191" s="3"/>
      <c r="KR191" s="6"/>
      <c r="KS191" s="8"/>
      <c r="LC191" s="14"/>
      <c r="LD191" s="15"/>
      <c r="LE191" s="13"/>
      <c r="LG191" s="19"/>
      <c r="LH191" s="19"/>
      <c r="LJ191" s="3"/>
      <c r="LK191" s="3"/>
      <c r="LL191" s="6"/>
      <c r="LM191" s="8"/>
      <c r="LW191" s="14"/>
      <c r="LX191" s="15"/>
      <c r="LY191" s="13"/>
      <c r="MA191" s="19"/>
      <c r="MB191" s="19"/>
      <c r="MD191" s="3"/>
      <c r="ME191" s="3"/>
      <c r="MF191" s="6"/>
      <c r="MG191" s="8"/>
      <c r="MQ191" s="14"/>
      <c r="MR191" s="15"/>
      <c r="MS191" s="13"/>
      <c r="MU191" s="19"/>
      <c r="MV191" s="19"/>
      <c r="MX191" s="3"/>
      <c r="MY191" s="3"/>
      <c r="MZ191" s="6"/>
      <c r="NA191" s="8"/>
      <c r="NK191" s="14"/>
      <c r="NL191" s="15"/>
      <c r="NM191" s="13"/>
      <c r="NO191" s="19"/>
      <c r="NP191" s="19"/>
      <c r="NR191" s="3"/>
      <c r="NS191" s="3"/>
      <c r="NT191" s="6"/>
      <c r="NU191" s="8"/>
      <c r="OE191" s="14"/>
      <c r="OF191" s="15"/>
      <c r="OG191" s="13"/>
      <c r="OI191" s="19"/>
      <c r="OJ191" s="19"/>
      <c r="OL191" s="3"/>
      <c r="OM191" s="3"/>
      <c r="ON191" s="6"/>
      <c r="OO191" s="8"/>
      <c r="OY191" s="14"/>
      <c r="OZ191" s="15"/>
      <c r="PA191" s="13"/>
      <c r="PC191" s="19"/>
      <c r="PD191" s="19"/>
    </row>
    <row r="192" spans="1:420" ht="42.7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4">
        <v>103</v>
      </c>
      <c r="P192" s="15">
        <v>63.57</v>
      </c>
      <c r="Q192" s="13" t="s">
        <v>8315</v>
      </c>
      <c r="R192" t="s">
        <v>8316</v>
      </c>
      <c r="S192" s="19">
        <v>41932.311099537037</v>
      </c>
      <c r="T192" s="19">
        <v>41962.352766203709</v>
      </c>
      <c r="V192" s="3"/>
      <c r="W192" s="3"/>
      <c r="X192" s="6"/>
      <c r="Y192" s="8"/>
      <c r="AI192" s="14"/>
      <c r="AJ192" s="15"/>
      <c r="AK192" s="13"/>
      <c r="AM192" s="19"/>
      <c r="AN192" s="19"/>
      <c r="AP192" s="3"/>
      <c r="AQ192" s="3"/>
      <c r="AR192" s="6"/>
      <c r="AS192" s="8"/>
      <c r="BC192" s="14"/>
      <c r="BD192" s="15"/>
      <c r="BE192" s="13"/>
      <c r="BG192" s="19"/>
      <c r="BH192" s="19"/>
      <c r="BJ192" s="3"/>
      <c r="BK192" s="3"/>
      <c r="BL192" s="6"/>
      <c r="BM192" s="8"/>
      <c r="BW192" s="14"/>
      <c r="BX192" s="15"/>
      <c r="BY192" s="13"/>
      <c r="CA192" s="19"/>
      <c r="CB192" s="19"/>
      <c r="CD192" s="3"/>
      <c r="CE192" s="3"/>
      <c r="CF192" s="6"/>
      <c r="CG192" s="8"/>
      <c r="CQ192" s="14"/>
      <c r="CR192" s="15"/>
      <c r="CS192" s="13"/>
      <c r="CU192" s="19"/>
      <c r="CV192" s="19"/>
      <c r="CX192" s="3"/>
      <c r="CY192" s="3"/>
      <c r="CZ192" s="6"/>
      <c r="DA192" s="8"/>
      <c r="DK192" s="14"/>
      <c r="DL192" s="15"/>
      <c r="DM192" s="13"/>
      <c r="DO192" s="19"/>
      <c r="DP192" s="19"/>
      <c r="DR192" s="3"/>
      <c r="DS192" s="3"/>
      <c r="DT192" s="6"/>
      <c r="DU192" s="8"/>
      <c r="EE192" s="14"/>
      <c r="EF192" s="15"/>
      <c r="EG192" s="13"/>
      <c r="EI192" s="19"/>
      <c r="EJ192" s="19"/>
      <c r="EL192" s="3"/>
      <c r="EM192" s="3"/>
      <c r="EN192" s="6"/>
      <c r="EO192" s="8"/>
      <c r="EY192" s="14"/>
      <c r="EZ192" s="15"/>
      <c r="FA192" s="13"/>
      <c r="FC192" s="19"/>
      <c r="FD192" s="19"/>
      <c r="FF192" s="3"/>
      <c r="FG192" s="3"/>
      <c r="FH192" s="6"/>
      <c r="FI192" s="8"/>
      <c r="FS192" s="14"/>
      <c r="FT192" s="15"/>
      <c r="FU192" s="13"/>
      <c r="FW192" s="19"/>
      <c r="FX192" s="19"/>
      <c r="FZ192" s="3"/>
      <c r="GA192" s="3"/>
      <c r="GB192" s="6"/>
      <c r="GC192" s="8"/>
      <c r="GM192" s="14"/>
      <c r="GN192" s="15"/>
      <c r="GO192" s="13"/>
      <c r="GQ192" s="19"/>
      <c r="GR192" s="19"/>
      <c r="GT192" s="3"/>
      <c r="GU192" s="3"/>
      <c r="GV192" s="6"/>
      <c r="GW192" s="8"/>
      <c r="HG192" s="14"/>
      <c r="HH192" s="15"/>
      <c r="HI192" s="13"/>
      <c r="HK192" s="19"/>
      <c r="HL192" s="19"/>
      <c r="HN192" s="3"/>
      <c r="HO192" s="3"/>
      <c r="HP192" s="6"/>
      <c r="HQ192" s="8"/>
      <c r="IA192" s="14"/>
      <c r="IB192" s="15"/>
      <c r="IC192" s="13"/>
      <c r="IE192" s="19"/>
      <c r="IF192" s="19"/>
      <c r="IH192" s="3"/>
      <c r="II192" s="3"/>
      <c r="IJ192" s="6"/>
      <c r="IK192" s="8"/>
      <c r="IU192" s="14"/>
      <c r="IV192" s="15"/>
      <c r="IW192" s="13"/>
      <c r="IY192" s="19"/>
      <c r="IZ192" s="19"/>
      <c r="JB192" s="3"/>
      <c r="JC192" s="3"/>
      <c r="JD192" s="6"/>
      <c r="JE192" s="8"/>
      <c r="JO192" s="14"/>
      <c r="JP192" s="15"/>
      <c r="JQ192" s="13"/>
      <c r="JS192" s="19"/>
      <c r="JT192" s="19"/>
      <c r="JV192" s="3"/>
      <c r="JW192" s="3"/>
      <c r="JX192" s="6"/>
      <c r="JY192" s="8"/>
      <c r="KI192" s="14"/>
      <c r="KJ192" s="15"/>
      <c r="KK192" s="13"/>
      <c r="KM192" s="19"/>
      <c r="KN192" s="19"/>
      <c r="KP192" s="3"/>
      <c r="KQ192" s="3"/>
      <c r="KR192" s="6"/>
      <c r="KS192" s="8"/>
      <c r="LC192" s="14"/>
      <c r="LD192" s="15"/>
      <c r="LE192" s="13"/>
      <c r="LG192" s="19"/>
      <c r="LH192" s="19"/>
      <c r="LJ192" s="3"/>
      <c r="LK192" s="3"/>
      <c r="LL192" s="6"/>
      <c r="LM192" s="8"/>
      <c r="LW192" s="14"/>
      <c r="LX192" s="15"/>
      <c r="LY192" s="13"/>
      <c r="MA192" s="19"/>
      <c r="MB192" s="19"/>
      <c r="MD192" s="3"/>
      <c r="ME192" s="3"/>
      <c r="MF192" s="6"/>
      <c r="MG192" s="8"/>
      <c r="MQ192" s="14"/>
      <c r="MR192" s="15"/>
      <c r="MS192" s="13"/>
      <c r="MU192" s="19"/>
      <c r="MV192" s="19"/>
      <c r="MX192" s="3"/>
      <c r="MY192" s="3"/>
      <c r="MZ192" s="6"/>
      <c r="NA192" s="8"/>
      <c r="NK192" s="14"/>
      <c r="NL192" s="15"/>
      <c r="NM192" s="13"/>
      <c r="NO192" s="19"/>
      <c r="NP192" s="19"/>
      <c r="NR192" s="3"/>
      <c r="NS192" s="3"/>
      <c r="NT192" s="6"/>
      <c r="NU192" s="8"/>
      <c r="OE192" s="14"/>
      <c r="OF192" s="15"/>
      <c r="OG192" s="13"/>
      <c r="OI192" s="19"/>
      <c r="OJ192" s="19"/>
      <c r="OL192" s="3"/>
      <c r="OM192" s="3"/>
      <c r="ON192" s="6"/>
      <c r="OO192" s="8"/>
      <c r="OY192" s="14"/>
      <c r="OZ192" s="15"/>
      <c r="PA192" s="13"/>
      <c r="PC192" s="19"/>
      <c r="PD192" s="19"/>
    </row>
    <row r="193" spans="1:420" ht="28.5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4">
        <v>106</v>
      </c>
      <c r="P193" s="15">
        <v>184.78</v>
      </c>
      <c r="Q193" s="13" t="s">
        <v>8315</v>
      </c>
      <c r="R193" t="s">
        <v>8316</v>
      </c>
      <c r="S193" s="19">
        <v>42746.057106481487</v>
      </c>
      <c r="T193" s="19">
        <v>42791.057106481487</v>
      </c>
      <c r="V193" s="3"/>
      <c r="W193" s="3"/>
      <c r="X193" s="6"/>
      <c r="Y193" s="8"/>
      <c r="AI193" s="14"/>
      <c r="AJ193" s="15"/>
      <c r="AK193" s="13"/>
      <c r="AM193" s="19"/>
      <c r="AN193" s="19"/>
      <c r="AP193" s="3"/>
      <c r="AQ193" s="3"/>
      <c r="AR193" s="6"/>
      <c r="AS193" s="8"/>
      <c r="BC193" s="14"/>
      <c r="BD193" s="15"/>
      <c r="BE193" s="13"/>
      <c r="BG193" s="19"/>
      <c r="BH193" s="19"/>
      <c r="BJ193" s="3"/>
      <c r="BK193" s="3"/>
      <c r="BL193" s="6"/>
      <c r="BM193" s="8"/>
      <c r="BW193" s="14"/>
      <c r="BX193" s="15"/>
      <c r="BY193" s="13"/>
      <c r="CA193" s="19"/>
      <c r="CB193" s="19"/>
      <c r="CD193" s="3"/>
      <c r="CE193" s="3"/>
      <c r="CF193" s="6"/>
      <c r="CG193" s="8"/>
      <c r="CQ193" s="14"/>
      <c r="CR193" s="15"/>
      <c r="CS193" s="13"/>
      <c r="CU193" s="19"/>
      <c r="CV193" s="19"/>
      <c r="CX193" s="3"/>
      <c r="CY193" s="3"/>
      <c r="CZ193" s="6"/>
      <c r="DA193" s="8"/>
      <c r="DK193" s="14"/>
      <c r="DL193" s="15"/>
      <c r="DM193" s="13"/>
      <c r="DO193" s="19"/>
      <c r="DP193" s="19"/>
      <c r="DR193" s="3"/>
      <c r="DS193" s="3"/>
      <c r="DT193" s="6"/>
      <c r="DU193" s="8"/>
      <c r="EE193" s="14"/>
      <c r="EF193" s="15"/>
      <c r="EG193" s="13"/>
      <c r="EI193" s="19"/>
      <c r="EJ193" s="19"/>
      <c r="EL193" s="3"/>
      <c r="EM193" s="3"/>
      <c r="EN193" s="6"/>
      <c r="EO193" s="8"/>
      <c r="EY193" s="14"/>
      <c r="EZ193" s="15"/>
      <c r="FA193" s="13"/>
      <c r="FC193" s="19"/>
      <c r="FD193" s="19"/>
      <c r="FF193" s="3"/>
      <c r="FG193" s="3"/>
      <c r="FH193" s="6"/>
      <c r="FI193" s="8"/>
      <c r="FS193" s="14"/>
      <c r="FT193" s="15"/>
      <c r="FU193" s="13"/>
      <c r="FW193" s="19"/>
      <c r="FX193" s="19"/>
      <c r="FZ193" s="3"/>
      <c r="GA193" s="3"/>
      <c r="GB193" s="6"/>
      <c r="GC193" s="8"/>
      <c r="GM193" s="14"/>
      <c r="GN193" s="15"/>
      <c r="GO193" s="13"/>
      <c r="GQ193" s="19"/>
      <c r="GR193" s="19"/>
      <c r="GT193" s="3"/>
      <c r="GU193" s="3"/>
      <c r="GV193" s="6"/>
      <c r="GW193" s="8"/>
      <c r="HG193" s="14"/>
      <c r="HH193" s="15"/>
      <c r="HI193" s="13"/>
      <c r="HK193" s="19"/>
      <c r="HL193" s="19"/>
      <c r="HN193" s="3"/>
      <c r="HO193" s="3"/>
      <c r="HP193" s="6"/>
      <c r="HQ193" s="8"/>
      <c r="IA193" s="14"/>
      <c r="IB193" s="15"/>
      <c r="IC193" s="13"/>
      <c r="IE193" s="19"/>
      <c r="IF193" s="19"/>
      <c r="IH193" s="3"/>
      <c r="II193" s="3"/>
      <c r="IJ193" s="6"/>
      <c r="IK193" s="8"/>
      <c r="IU193" s="14"/>
      <c r="IV193" s="15"/>
      <c r="IW193" s="13"/>
      <c r="IY193" s="19"/>
      <c r="IZ193" s="19"/>
      <c r="JB193" s="3"/>
      <c r="JC193" s="3"/>
      <c r="JD193" s="6"/>
      <c r="JE193" s="8"/>
      <c r="JO193" s="14"/>
      <c r="JP193" s="15"/>
      <c r="JQ193" s="13"/>
      <c r="JS193" s="19"/>
      <c r="JT193" s="19"/>
      <c r="JV193" s="3"/>
      <c r="JW193" s="3"/>
      <c r="JX193" s="6"/>
      <c r="JY193" s="8"/>
      <c r="KI193" s="14"/>
      <c r="KJ193" s="15"/>
      <c r="KK193" s="13"/>
      <c r="KM193" s="19"/>
      <c r="KN193" s="19"/>
      <c r="KP193" s="3"/>
      <c r="KQ193" s="3"/>
      <c r="KR193" s="6"/>
      <c r="KS193" s="8"/>
      <c r="LC193" s="14"/>
      <c r="LD193" s="15"/>
      <c r="LE193" s="13"/>
      <c r="LG193" s="19"/>
      <c r="LH193" s="19"/>
      <c r="LJ193" s="3"/>
      <c r="LK193" s="3"/>
      <c r="LL193" s="6"/>
      <c r="LM193" s="8"/>
      <c r="LW193" s="14"/>
      <c r="LX193" s="15"/>
      <c r="LY193" s="13"/>
      <c r="MA193" s="19"/>
      <c r="MB193" s="19"/>
      <c r="MD193" s="3"/>
      <c r="ME193" s="3"/>
      <c r="MF193" s="6"/>
      <c r="MG193" s="8"/>
      <c r="MQ193" s="14"/>
      <c r="MR193" s="15"/>
      <c r="MS193" s="13"/>
      <c r="MU193" s="19"/>
      <c r="MV193" s="19"/>
      <c r="MX193" s="3"/>
      <c r="MY193" s="3"/>
      <c r="MZ193" s="6"/>
      <c r="NA193" s="8"/>
      <c r="NK193" s="14"/>
      <c r="NL193" s="15"/>
      <c r="NM193" s="13"/>
      <c r="NO193" s="19"/>
      <c r="NP193" s="19"/>
      <c r="NR193" s="3"/>
      <c r="NS193" s="3"/>
      <c r="NT193" s="6"/>
      <c r="NU193" s="8"/>
      <c r="OE193" s="14"/>
      <c r="OF193" s="15"/>
      <c r="OG193" s="13"/>
      <c r="OI193" s="19"/>
      <c r="OJ193" s="19"/>
      <c r="OL193" s="3"/>
      <c r="OM193" s="3"/>
      <c r="ON193" s="6"/>
      <c r="OO193" s="8"/>
      <c r="OY193" s="14"/>
      <c r="OZ193" s="15"/>
      <c r="PA193" s="13"/>
      <c r="PC193" s="19"/>
      <c r="PD193" s="19"/>
    </row>
    <row r="194" spans="1:420" ht="42.75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4">
        <v>113</v>
      </c>
      <c r="P194" s="15">
        <v>83.43</v>
      </c>
      <c r="Q194" s="13" t="s">
        <v>8315</v>
      </c>
      <c r="R194" t="s">
        <v>8316</v>
      </c>
      <c r="S194" s="19">
        <v>41866.025347222225</v>
      </c>
      <c r="T194" s="19">
        <v>41883.665972222225</v>
      </c>
      <c r="V194" s="3"/>
      <c r="W194" s="3"/>
      <c r="X194" s="6"/>
      <c r="Y194" s="8"/>
      <c r="AI194" s="14"/>
      <c r="AJ194" s="15"/>
      <c r="AK194" s="13"/>
      <c r="AM194" s="19"/>
      <c r="AN194" s="19"/>
      <c r="AP194" s="3"/>
      <c r="AQ194" s="3"/>
      <c r="AR194" s="6"/>
      <c r="AS194" s="8"/>
      <c r="BC194" s="14"/>
      <c r="BD194" s="15"/>
      <c r="BE194" s="13"/>
      <c r="BG194" s="19"/>
      <c r="BH194" s="19"/>
      <c r="BJ194" s="3"/>
      <c r="BK194" s="3"/>
      <c r="BL194" s="6"/>
      <c r="BM194" s="8"/>
      <c r="BW194" s="14"/>
      <c r="BX194" s="15"/>
      <c r="BY194" s="13"/>
      <c r="CA194" s="19"/>
      <c r="CB194" s="19"/>
      <c r="CD194" s="3"/>
      <c r="CE194" s="3"/>
      <c r="CF194" s="6"/>
      <c r="CG194" s="8"/>
      <c r="CQ194" s="14"/>
      <c r="CR194" s="15"/>
      <c r="CS194" s="13"/>
      <c r="CU194" s="19"/>
      <c r="CV194" s="19"/>
      <c r="CX194" s="3"/>
      <c r="CY194" s="3"/>
      <c r="CZ194" s="6"/>
      <c r="DA194" s="8"/>
      <c r="DK194" s="14"/>
      <c r="DL194" s="15"/>
      <c r="DM194" s="13"/>
      <c r="DO194" s="19"/>
      <c r="DP194" s="19"/>
      <c r="DR194" s="3"/>
      <c r="DS194" s="3"/>
      <c r="DT194" s="6"/>
      <c r="DU194" s="8"/>
      <c r="EE194" s="14"/>
      <c r="EF194" s="15"/>
      <c r="EG194" s="13"/>
      <c r="EI194" s="19"/>
      <c r="EJ194" s="19"/>
      <c r="EL194" s="3"/>
      <c r="EM194" s="3"/>
      <c r="EN194" s="6"/>
      <c r="EO194" s="8"/>
      <c r="EY194" s="14"/>
      <c r="EZ194" s="15"/>
      <c r="FA194" s="13"/>
      <c r="FC194" s="19"/>
      <c r="FD194" s="19"/>
      <c r="FF194" s="3"/>
      <c r="FG194" s="3"/>
      <c r="FH194" s="6"/>
      <c r="FI194" s="8"/>
      <c r="FS194" s="14"/>
      <c r="FT194" s="15"/>
      <c r="FU194" s="13"/>
      <c r="FW194" s="19"/>
      <c r="FX194" s="19"/>
      <c r="FZ194" s="3"/>
      <c r="GA194" s="3"/>
      <c r="GB194" s="6"/>
      <c r="GC194" s="8"/>
      <c r="GM194" s="14"/>
      <c r="GN194" s="15"/>
      <c r="GO194" s="13"/>
      <c r="GQ194" s="19"/>
      <c r="GR194" s="19"/>
      <c r="GT194" s="3"/>
      <c r="GU194" s="3"/>
      <c r="GV194" s="6"/>
      <c r="GW194" s="8"/>
      <c r="HG194" s="14"/>
      <c r="HH194" s="15"/>
      <c r="HI194" s="13"/>
      <c r="HK194" s="19"/>
      <c r="HL194" s="19"/>
      <c r="HN194" s="3"/>
      <c r="HO194" s="3"/>
      <c r="HP194" s="6"/>
      <c r="HQ194" s="8"/>
      <c r="IA194" s="14"/>
      <c r="IB194" s="15"/>
      <c r="IC194" s="13"/>
      <c r="IE194" s="19"/>
      <c r="IF194" s="19"/>
      <c r="IH194" s="3"/>
      <c r="II194" s="3"/>
      <c r="IJ194" s="6"/>
      <c r="IK194" s="8"/>
      <c r="IU194" s="14"/>
      <c r="IV194" s="15"/>
      <c r="IW194" s="13"/>
      <c r="IY194" s="19"/>
      <c r="IZ194" s="19"/>
      <c r="JB194" s="3"/>
      <c r="JC194" s="3"/>
      <c r="JD194" s="6"/>
      <c r="JE194" s="8"/>
      <c r="JO194" s="14"/>
      <c r="JP194" s="15"/>
      <c r="JQ194" s="13"/>
      <c r="JS194" s="19"/>
      <c r="JT194" s="19"/>
      <c r="JV194" s="3"/>
      <c r="JW194" s="3"/>
      <c r="JX194" s="6"/>
      <c r="JY194" s="8"/>
      <c r="KI194" s="14"/>
      <c r="KJ194" s="15"/>
      <c r="KK194" s="13"/>
      <c r="KM194" s="19"/>
      <c r="KN194" s="19"/>
      <c r="KP194" s="3"/>
      <c r="KQ194" s="3"/>
      <c r="KR194" s="6"/>
      <c r="KS194" s="8"/>
      <c r="LC194" s="14"/>
      <c r="LD194" s="15"/>
      <c r="LE194" s="13"/>
      <c r="LG194" s="19"/>
      <c r="LH194" s="19"/>
      <c r="LJ194" s="3"/>
      <c r="LK194" s="3"/>
      <c r="LL194" s="6"/>
      <c r="LM194" s="8"/>
      <c r="LW194" s="14"/>
      <c r="LX194" s="15"/>
      <c r="LY194" s="13"/>
      <c r="MA194" s="19"/>
      <c r="MB194" s="19"/>
      <c r="MD194" s="3"/>
      <c r="ME194" s="3"/>
      <c r="MF194" s="6"/>
      <c r="MG194" s="8"/>
      <c r="MQ194" s="14"/>
      <c r="MR194" s="15"/>
      <c r="MS194" s="13"/>
      <c r="MU194" s="19"/>
      <c r="MV194" s="19"/>
      <c r="MX194" s="3"/>
      <c r="MY194" s="3"/>
      <c r="MZ194" s="6"/>
      <c r="NA194" s="8"/>
      <c r="NK194" s="14"/>
      <c r="NL194" s="15"/>
      <c r="NM194" s="13"/>
      <c r="NO194" s="19"/>
      <c r="NP194" s="19"/>
      <c r="NR194" s="3"/>
      <c r="NS194" s="3"/>
      <c r="NT194" s="6"/>
      <c r="NU194" s="8"/>
      <c r="OE194" s="14"/>
      <c r="OF194" s="15"/>
      <c r="OG194" s="13"/>
      <c r="OI194" s="19"/>
      <c r="OJ194" s="19"/>
      <c r="OL194" s="3"/>
      <c r="OM194" s="3"/>
      <c r="ON194" s="6"/>
      <c r="OO194" s="8"/>
      <c r="OY194" s="14"/>
      <c r="OZ194" s="15"/>
      <c r="PA194" s="13"/>
      <c r="PC194" s="19"/>
      <c r="PD194" s="19"/>
    </row>
    <row r="195" spans="1:420" ht="42.75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4">
        <v>218</v>
      </c>
      <c r="P195" s="15">
        <v>54.5</v>
      </c>
      <c r="Q195" s="13" t="s">
        <v>8315</v>
      </c>
      <c r="R195" t="s">
        <v>8316</v>
      </c>
      <c r="S195" s="19">
        <v>42056.091631944444</v>
      </c>
      <c r="T195" s="19">
        <v>42070.204861111109</v>
      </c>
      <c r="V195" s="3"/>
      <c r="W195" s="3"/>
      <c r="X195" s="6"/>
      <c r="Y195" s="8"/>
      <c r="AI195" s="14"/>
      <c r="AJ195" s="15"/>
      <c r="AK195" s="13"/>
      <c r="AM195" s="19"/>
      <c r="AN195" s="19"/>
      <c r="AP195" s="3"/>
      <c r="AQ195" s="3"/>
      <c r="AR195" s="6"/>
      <c r="AS195" s="8"/>
      <c r="BC195" s="14"/>
      <c r="BD195" s="15"/>
      <c r="BE195" s="13"/>
      <c r="BG195" s="19"/>
      <c r="BH195" s="19"/>
      <c r="BJ195" s="3"/>
      <c r="BK195" s="3"/>
      <c r="BL195" s="6"/>
      <c r="BM195" s="8"/>
      <c r="BW195" s="14"/>
      <c r="BX195" s="15"/>
      <c r="BY195" s="13"/>
      <c r="CA195" s="19"/>
      <c r="CB195" s="19"/>
      <c r="CD195" s="3"/>
      <c r="CE195" s="3"/>
      <c r="CF195" s="6"/>
      <c r="CG195" s="8"/>
      <c r="CQ195" s="14"/>
      <c r="CR195" s="15"/>
      <c r="CS195" s="13"/>
      <c r="CU195" s="19"/>
      <c r="CV195" s="19"/>
      <c r="CX195" s="3"/>
      <c r="CY195" s="3"/>
      <c r="CZ195" s="6"/>
      <c r="DA195" s="8"/>
      <c r="DK195" s="14"/>
      <c r="DL195" s="15"/>
      <c r="DM195" s="13"/>
      <c r="DO195" s="19"/>
      <c r="DP195" s="19"/>
      <c r="DR195" s="3"/>
      <c r="DS195" s="3"/>
      <c r="DT195" s="6"/>
      <c r="DU195" s="8"/>
      <c r="EE195" s="14"/>
      <c r="EF195" s="15"/>
      <c r="EG195" s="13"/>
      <c r="EI195" s="19"/>
      <c r="EJ195" s="19"/>
      <c r="EL195" s="3"/>
      <c r="EM195" s="3"/>
      <c r="EN195" s="6"/>
      <c r="EO195" s="8"/>
      <c r="EY195" s="14"/>
      <c r="EZ195" s="15"/>
      <c r="FA195" s="13"/>
      <c r="FC195" s="19"/>
      <c r="FD195" s="19"/>
      <c r="FF195" s="3"/>
      <c r="FG195" s="3"/>
      <c r="FH195" s="6"/>
      <c r="FI195" s="8"/>
      <c r="FS195" s="14"/>
      <c r="FT195" s="15"/>
      <c r="FU195" s="13"/>
      <c r="FW195" s="19"/>
      <c r="FX195" s="19"/>
      <c r="FZ195" s="3"/>
      <c r="GA195" s="3"/>
      <c r="GB195" s="6"/>
      <c r="GC195" s="8"/>
      <c r="GM195" s="14"/>
      <c r="GN195" s="15"/>
      <c r="GO195" s="13"/>
      <c r="GQ195" s="19"/>
      <c r="GR195" s="19"/>
      <c r="GT195" s="3"/>
      <c r="GU195" s="3"/>
      <c r="GV195" s="6"/>
      <c r="GW195" s="8"/>
      <c r="HG195" s="14"/>
      <c r="HH195" s="15"/>
      <c r="HI195" s="13"/>
      <c r="HK195" s="19"/>
      <c r="HL195" s="19"/>
      <c r="HN195" s="3"/>
      <c r="HO195" s="3"/>
      <c r="HP195" s="6"/>
      <c r="HQ195" s="8"/>
      <c r="IA195" s="14"/>
      <c r="IB195" s="15"/>
      <c r="IC195" s="13"/>
      <c r="IE195" s="19"/>
      <c r="IF195" s="19"/>
      <c r="IH195" s="3"/>
      <c r="II195" s="3"/>
      <c r="IJ195" s="6"/>
      <c r="IK195" s="8"/>
      <c r="IU195" s="14"/>
      <c r="IV195" s="15"/>
      <c r="IW195" s="13"/>
      <c r="IY195" s="19"/>
      <c r="IZ195" s="19"/>
      <c r="JB195" s="3"/>
      <c r="JC195" s="3"/>
      <c r="JD195" s="6"/>
      <c r="JE195" s="8"/>
      <c r="JO195" s="14"/>
      <c r="JP195" s="15"/>
      <c r="JQ195" s="13"/>
      <c r="JS195" s="19"/>
      <c r="JT195" s="19"/>
      <c r="JV195" s="3"/>
      <c r="JW195" s="3"/>
      <c r="JX195" s="6"/>
      <c r="JY195" s="8"/>
      <c r="KI195" s="14"/>
      <c r="KJ195" s="15"/>
      <c r="KK195" s="13"/>
      <c r="KM195" s="19"/>
      <c r="KN195" s="19"/>
      <c r="KP195" s="3"/>
      <c r="KQ195" s="3"/>
      <c r="KR195" s="6"/>
      <c r="KS195" s="8"/>
      <c r="LC195" s="14"/>
      <c r="LD195" s="15"/>
      <c r="LE195" s="13"/>
      <c r="LG195" s="19"/>
      <c r="LH195" s="19"/>
      <c r="LJ195" s="3"/>
      <c r="LK195" s="3"/>
      <c r="LL195" s="6"/>
      <c r="LM195" s="8"/>
      <c r="LW195" s="14"/>
      <c r="LX195" s="15"/>
      <c r="LY195" s="13"/>
      <c r="MA195" s="19"/>
      <c r="MB195" s="19"/>
      <c r="MD195" s="3"/>
      <c r="ME195" s="3"/>
      <c r="MF195" s="6"/>
      <c r="MG195" s="8"/>
      <c r="MQ195" s="14"/>
      <c r="MR195" s="15"/>
      <c r="MS195" s="13"/>
      <c r="MU195" s="19"/>
      <c r="MV195" s="19"/>
      <c r="MX195" s="3"/>
      <c r="MY195" s="3"/>
      <c r="MZ195" s="6"/>
      <c r="NA195" s="8"/>
      <c r="NK195" s="14"/>
      <c r="NL195" s="15"/>
      <c r="NM195" s="13"/>
      <c r="NO195" s="19"/>
      <c r="NP195" s="19"/>
      <c r="NR195" s="3"/>
      <c r="NS195" s="3"/>
      <c r="NT195" s="6"/>
      <c r="NU195" s="8"/>
      <c r="OE195" s="14"/>
      <c r="OF195" s="15"/>
      <c r="OG195" s="13"/>
      <c r="OI195" s="19"/>
      <c r="OJ195" s="19"/>
      <c r="OL195" s="3"/>
      <c r="OM195" s="3"/>
      <c r="ON195" s="6"/>
      <c r="OO195" s="8"/>
      <c r="OY195" s="14"/>
      <c r="OZ195" s="15"/>
      <c r="PA195" s="13"/>
      <c r="PC195" s="19"/>
      <c r="PD195" s="19"/>
    </row>
    <row r="196" spans="1:420" ht="42.75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4">
        <v>101</v>
      </c>
      <c r="P196" s="15">
        <v>302.31</v>
      </c>
      <c r="Q196" s="13" t="s">
        <v>8315</v>
      </c>
      <c r="R196" t="s">
        <v>8316</v>
      </c>
      <c r="S196" s="19">
        <v>41851.771354166667</v>
      </c>
      <c r="T196" s="19">
        <v>41870.666666666664</v>
      </c>
      <c r="V196" s="3"/>
      <c r="W196" s="3"/>
      <c r="X196" s="6"/>
      <c r="Y196" s="8"/>
      <c r="AI196" s="14"/>
      <c r="AJ196" s="15"/>
      <c r="AK196" s="13"/>
      <c r="AM196" s="19"/>
      <c r="AN196" s="19"/>
      <c r="AP196" s="3"/>
      <c r="AQ196" s="3"/>
      <c r="AR196" s="6"/>
      <c r="AS196" s="8"/>
      <c r="BC196" s="14"/>
      <c r="BD196" s="15"/>
      <c r="BE196" s="13"/>
      <c r="BG196" s="19"/>
      <c r="BH196" s="19"/>
      <c r="BJ196" s="3"/>
      <c r="BK196" s="3"/>
      <c r="BL196" s="6"/>
      <c r="BM196" s="8"/>
      <c r="BW196" s="14"/>
      <c r="BX196" s="15"/>
      <c r="BY196" s="13"/>
      <c r="CA196" s="19"/>
      <c r="CB196" s="19"/>
      <c r="CD196" s="3"/>
      <c r="CE196" s="3"/>
      <c r="CF196" s="6"/>
      <c r="CG196" s="8"/>
      <c r="CQ196" s="14"/>
      <c r="CR196" s="15"/>
      <c r="CS196" s="13"/>
      <c r="CU196" s="19"/>
      <c r="CV196" s="19"/>
      <c r="CX196" s="3"/>
      <c r="CY196" s="3"/>
      <c r="CZ196" s="6"/>
      <c r="DA196" s="8"/>
      <c r="DK196" s="14"/>
      <c r="DL196" s="15"/>
      <c r="DM196" s="13"/>
      <c r="DO196" s="19"/>
      <c r="DP196" s="19"/>
      <c r="DR196" s="3"/>
      <c r="DS196" s="3"/>
      <c r="DT196" s="6"/>
      <c r="DU196" s="8"/>
      <c r="EE196" s="14"/>
      <c r="EF196" s="15"/>
      <c r="EG196" s="13"/>
      <c r="EI196" s="19"/>
      <c r="EJ196" s="19"/>
      <c r="EL196" s="3"/>
      <c r="EM196" s="3"/>
      <c r="EN196" s="6"/>
      <c r="EO196" s="8"/>
      <c r="EY196" s="14"/>
      <c r="EZ196" s="15"/>
      <c r="FA196" s="13"/>
      <c r="FC196" s="19"/>
      <c r="FD196" s="19"/>
      <c r="FF196" s="3"/>
      <c r="FG196" s="3"/>
      <c r="FH196" s="6"/>
      <c r="FI196" s="8"/>
      <c r="FS196" s="14"/>
      <c r="FT196" s="15"/>
      <c r="FU196" s="13"/>
      <c r="FW196" s="19"/>
      <c r="FX196" s="19"/>
      <c r="FZ196" s="3"/>
      <c r="GA196" s="3"/>
      <c r="GB196" s="6"/>
      <c r="GC196" s="8"/>
      <c r="GM196" s="14"/>
      <c r="GN196" s="15"/>
      <c r="GO196" s="13"/>
      <c r="GQ196" s="19"/>
      <c r="GR196" s="19"/>
      <c r="GT196" s="3"/>
      <c r="GU196" s="3"/>
      <c r="GV196" s="6"/>
      <c r="GW196" s="8"/>
      <c r="HG196" s="14"/>
      <c r="HH196" s="15"/>
      <c r="HI196" s="13"/>
      <c r="HK196" s="19"/>
      <c r="HL196" s="19"/>
      <c r="HN196" s="3"/>
      <c r="HO196" s="3"/>
      <c r="HP196" s="6"/>
      <c r="HQ196" s="8"/>
      <c r="IA196" s="14"/>
      <c r="IB196" s="15"/>
      <c r="IC196" s="13"/>
      <c r="IE196" s="19"/>
      <c r="IF196" s="19"/>
      <c r="IH196" s="3"/>
      <c r="II196" s="3"/>
      <c r="IJ196" s="6"/>
      <c r="IK196" s="8"/>
      <c r="IU196" s="14"/>
      <c r="IV196" s="15"/>
      <c r="IW196" s="13"/>
      <c r="IY196" s="19"/>
      <c r="IZ196" s="19"/>
      <c r="JB196" s="3"/>
      <c r="JC196" s="3"/>
      <c r="JD196" s="6"/>
      <c r="JE196" s="8"/>
      <c r="JO196" s="14"/>
      <c r="JP196" s="15"/>
      <c r="JQ196" s="13"/>
      <c r="JS196" s="19"/>
      <c r="JT196" s="19"/>
      <c r="JV196" s="3"/>
      <c r="JW196" s="3"/>
      <c r="JX196" s="6"/>
      <c r="JY196" s="8"/>
      <c r="KI196" s="14"/>
      <c r="KJ196" s="15"/>
      <c r="KK196" s="13"/>
      <c r="KM196" s="19"/>
      <c r="KN196" s="19"/>
      <c r="KP196" s="3"/>
      <c r="KQ196" s="3"/>
      <c r="KR196" s="6"/>
      <c r="KS196" s="8"/>
      <c r="LC196" s="14"/>
      <c r="LD196" s="15"/>
      <c r="LE196" s="13"/>
      <c r="LG196" s="19"/>
      <c r="LH196" s="19"/>
      <c r="LJ196" s="3"/>
      <c r="LK196" s="3"/>
      <c r="LL196" s="6"/>
      <c r="LM196" s="8"/>
      <c r="LW196" s="14"/>
      <c r="LX196" s="15"/>
      <c r="LY196" s="13"/>
      <c r="MA196" s="19"/>
      <c r="MB196" s="19"/>
      <c r="MD196" s="3"/>
      <c r="ME196" s="3"/>
      <c r="MF196" s="6"/>
      <c r="MG196" s="8"/>
      <c r="MQ196" s="14"/>
      <c r="MR196" s="15"/>
      <c r="MS196" s="13"/>
      <c r="MU196" s="19"/>
      <c r="MV196" s="19"/>
      <c r="MX196" s="3"/>
      <c r="MY196" s="3"/>
      <c r="MZ196" s="6"/>
      <c r="NA196" s="8"/>
      <c r="NK196" s="14"/>
      <c r="NL196" s="15"/>
      <c r="NM196" s="13"/>
      <c r="NO196" s="19"/>
      <c r="NP196" s="19"/>
      <c r="NR196" s="3"/>
      <c r="NS196" s="3"/>
      <c r="NT196" s="6"/>
      <c r="NU196" s="8"/>
      <c r="OE196" s="14"/>
      <c r="OF196" s="15"/>
      <c r="OG196" s="13"/>
      <c r="OI196" s="19"/>
      <c r="OJ196" s="19"/>
      <c r="OL196" s="3"/>
      <c r="OM196" s="3"/>
      <c r="ON196" s="6"/>
      <c r="OO196" s="8"/>
      <c r="OY196" s="14"/>
      <c r="OZ196" s="15"/>
      <c r="PA196" s="13"/>
      <c r="PC196" s="19"/>
      <c r="PD196" s="19"/>
    </row>
    <row r="197" spans="1:420" ht="42.75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4">
        <v>104</v>
      </c>
      <c r="P197" s="15">
        <v>866.67</v>
      </c>
      <c r="Q197" s="13" t="s">
        <v>8315</v>
      </c>
      <c r="R197" t="s">
        <v>8316</v>
      </c>
      <c r="S197" s="19">
        <v>42321.101759259262</v>
      </c>
      <c r="T197" s="19">
        <v>42351.101759259262</v>
      </c>
      <c r="V197" s="3"/>
      <c r="W197" s="3"/>
      <c r="X197" s="6"/>
      <c r="Y197" s="8"/>
      <c r="AI197" s="14"/>
      <c r="AJ197" s="15"/>
      <c r="AK197" s="13"/>
      <c r="AM197" s="19"/>
      <c r="AN197" s="19"/>
      <c r="AP197" s="3"/>
      <c r="AQ197" s="3"/>
      <c r="AR197" s="6"/>
      <c r="AS197" s="8"/>
      <c r="BC197" s="14"/>
      <c r="BD197" s="15"/>
      <c r="BE197" s="13"/>
      <c r="BG197" s="19"/>
      <c r="BH197" s="19"/>
      <c r="BJ197" s="3"/>
      <c r="BK197" s="3"/>
      <c r="BL197" s="6"/>
      <c r="BM197" s="8"/>
      <c r="BW197" s="14"/>
      <c r="BX197" s="15"/>
      <c r="BY197" s="13"/>
      <c r="CA197" s="19"/>
      <c r="CB197" s="19"/>
      <c r="CD197" s="3"/>
      <c r="CE197" s="3"/>
      <c r="CF197" s="6"/>
      <c r="CG197" s="8"/>
      <c r="CQ197" s="14"/>
      <c r="CR197" s="15"/>
      <c r="CS197" s="13"/>
      <c r="CU197" s="19"/>
      <c r="CV197" s="19"/>
      <c r="CX197" s="3"/>
      <c r="CY197" s="3"/>
      <c r="CZ197" s="6"/>
      <c r="DA197" s="8"/>
      <c r="DK197" s="14"/>
      <c r="DL197" s="15"/>
      <c r="DM197" s="13"/>
      <c r="DO197" s="19"/>
      <c r="DP197" s="19"/>
      <c r="DR197" s="3"/>
      <c r="DS197" s="3"/>
      <c r="DT197" s="6"/>
      <c r="DU197" s="8"/>
      <c r="EE197" s="14"/>
      <c r="EF197" s="15"/>
      <c r="EG197" s="13"/>
      <c r="EI197" s="19"/>
      <c r="EJ197" s="19"/>
      <c r="EL197" s="3"/>
      <c r="EM197" s="3"/>
      <c r="EN197" s="6"/>
      <c r="EO197" s="8"/>
      <c r="EY197" s="14"/>
      <c r="EZ197" s="15"/>
      <c r="FA197" s="13"/>
      <c r="FC197" s="19"/>
      <c r="FD197" s="19"/>
      <c r="FF197" s="3"/>
      <c r="FG197" s="3"/>
      <c r="FH197" s="6"/>
      <c r="FI197" s="8"/>
      <c r="FS197" s="14"/>
      <c r="FT197" s="15"/>
      <c r="FU197" s="13"/>
      <c r="FW197" s="19"/>
      <c r="FX197" s="19"/>
      <c r="FZ197" s="3"/>
      <c r="GA197" s="3"/>
      <c r="GB197" s="6"/>
      <c r="GC197" s="8"/>
      <c r="GM197" s="14"/>
      <c r="GN197" s="15"/>
      <c r="GO197" s="13"/>
      <c r="GQ197" s="19"/>
      <c r="GR197" s="19"/>
      <c r="GT197" s="3"/>
      <c r="GU197" s="3"/>
      <c r="GV197" s="6"/>
      <c r="GW197" s="8"/>
      <c r="HG197" s="14"/>
      <c r="HH197" s="15"/>
      <c r="HI197" s="13"/>
      <c r="HK197" s="19"/>
      <c r="HL197" s="19"/>
      <c r="HN197" s="3"/>
      <c r="HO197" s="3"/>
      <c r="HP197" s="6"/>
      <c r="HQ197" s="8"/>
      <c r="IA197" s="14"/>
      <c r="IB197" s="15"/>
      <c r="IC197" s="13"/>
      <c r="IE197" s="19"/>
      <c r="IF197" s="19"/>
      <c r="IH197" s="3"/>
      <c r="II197" s="3"/>
      <c r="IJ197" s="6"/>
      <c r="IK197" s="8"/>
      <c r="IU197" s="14"/>
      <c r="IV197" s="15"/>
      <c r="IW197" s="13"/>
      <c r="IY197" s="19"/>
      <c r="IZ197" s="19"/>
      <c r="JB197" s="3"/>
      <c r="JC197" s="3"/>
      <c r="JD197" s="6"/>
      <c r="JE197" s="8"/>
      <c r="JO197" s="14"/>
      <c r="JP197" s="15"/>
      <c r="JQ197" s="13"/>
      <c r="JS197" s="19"/>
      <c r="JT197" s="19"/>
      <c r="JV197" s="3"/>
      <c r="JW197" s="3"/>
      <c r="JX197" s="6"/>
      <c r="JY197" s="8"/>
      <c r="KI197" s="14"/>
      <c r="KJ197" s="15"/>
      <c r="KK197" s="13"/>
      <c r="KM197" s="19"/>
      <c r="KN197" s="19"/>
      <c r="KP197" s="3"/>
      <c r="KQ197" s="3"/>
      <c r="KR197" s="6"/>
      <c r="KS197" s="8"/>
      <c r="LC197" s="14"/>
      <c r="LD197" s="15"/>
      <c r="LE197" s="13"/>
      <c r="LG197" s="19"/>
      <c r="LH197" s="19"/>
      <c r="LJ197" s="3"/>
      <c r="LK197" s="3"/>
      <c r="LL197" s="6"/>
      <c r="LM197" s="8"/>
      <c r="LW197" s="14"/>
      <c r="LX197" s="15"/>
      <c r="LY197" s="13"/>
      <c r="MA197" s="19"/>
      <c r="MB197" s="19"/>
      <c r="MD197" s="3"/>
      <c r="ME197" s="3"/>
      <c r="MF197" s="6"/>
      <c r="MG197" s="8"/>
      <c r="MQ197" s="14"/>
      <c r="MR197" s="15"/>
      <c r="MS197" s="13"/>
      <c r="MU197" s="19"/>
      <c r="MV197" s="19"/>
      <c r="MX197" s="3"/>
      <c r="MY197" s="3"/>
      <c r="MZ197" s="6"/>
      <c r="NA197" s="8"/>
      <c r="NK197" s="14"/>
      <c r="NL197" s="15"/>
      <c r="NM197" s="13"/>
      <c r="NO197" s="19"/>
      <c r="NP197" s="19"/>
      <c r="NR197" s="3"/>
      <c r="NS197" s="3"/>
      <c r="NT197" s="6"/>
      <c r="NU197" s="8"/>
      <c r="OE197" s="14"/>
      <c r="OF197" s="15"/>
      <c r="OG197" s="13"/>
      <c r="OI197" s="19"/>
      <c r="OJ197" s="19"/>
      <c r="OL197" s="3"/>
      <c r="OM197" s="3"/>
      <c r="ON197" s="6"/>
      <c r="OO197" s="8"/>
      <c r="OY197" s="14"/>
      <c r="OZ197" s="15"/>
      <c r="PA197" s="13"/>
      <c r="PC197" s="19"/>
      <c r="PD197" s="19"/>
    </row>
    <row r="198" spans="1:420" ht="42.75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4">
        <v>221</v>
      </c>
      <c r="P198" s="15">
        <v>61.39</v>
      </c>
      <c r="Q198" s="13" t="s">
        <v>8315</v>
      </c>
      <c r="R198" t="s">
        <v>8316</v>
      </c>
      <c r="S198" s="19">
        <v>42107.067557870367</v>
      </c>
      <c r="T198" s="19">
        <v>42137.067557870367</v>
      </c>
      <c r="V198" s="3"/>
      <c r="W198" s="3"/>
      <c r="X198" s="6"/>
      <c r="Y198" s="8"/>
      <c r="AI198" s="14"/>
      <c r="AJ198" s="15"/>
      <c r="AK198" s="13"/>
      <c r="AM198" s="19"/>
      <c r="AN198" s="19"/>
      <c r="AP198" s="3"/>
      <c r="AQ198" s="3"/>
      <c r="AR198" s="6"/>
      <c r="AS198" s="8"/>
      <c r="BC198" s="14"/>
      <c r="BD198" s="15"/>
      <c r="BE198" s="13"/>
      <c r="BG198" s="19"/>
      <c r="BH198" s="19"/>
      <c r="BJ198" s="3"/>
      <c r="BK198" s="3"/>
      <c r="BL198" s="6"/>
      <c r="BM198" s="8"/>
      <c r="BW198" s="14"/>
      <c r="BX198" s="15"/>
      <c r="BY198" s="13"/>
      <c r="CA198" s="19"/>
      <c r="CB198" s="19"/>
      <c r="CD198" s="3"/>
      <c r="CE198" s="3"/>
      <c r="CF198" s="6"/>
      <c r="CG198" s="8"/>
      <c r="CQ198" s="14"/>
      <c r="CR198" s="15"/>
      <c r="CS198" s="13"/>
      <c r="CU198" s="19"/>
      <c r="CV198" s="19"/>
      <c r="CX198" s="3"/>
      <c r="CY198" s="3"/>
      <c r="CZ198" s="6"/>
      <c r="DA198" s="8"/>
      <c r="DK198" s="14"/>
      <c r="DL198" s="15"/>
      <c r="DM198" s="13"/>
      <c r="DO198" s="19"/>
      <c r="DP198" s="19"/>
      <c r="DR198" s="3"/>
      <c r="DS198" s="3"/>
      <c r="DT198" s="6"/>
      <c r="DU198" s="8"/>
      <c r="EE198" s="14"/>
      <c r="EF198" s="15"/>
      <c r="EG198" s="13"/>
      <c r="EI198" s="19"/>
      <c r="EJ198" s="19"/>
      <c r="EL198" s="3"/>
      <c r="EM198" s="3"/>
      <c r="EN198" s="6"/>
      <c r="EO198" s="8"/>
      <c r="EY198" s="14"/>
      <c r="EZ198" s="15"/>
      <c r="FA198" s="13"/>
      <c r="FC198" s="19"/>
      <c r="FD198" s="19"/>
      <c r="FF198" s="3"/>
      <c r="FG198" s="3"/>
      <c r="FH198" s="6"/>
      <c r="FI198" s="8"/>
      <c r="FS198" s="14"/>
      <c r="FT198" s="15"/>
      <c r="FU198" s="13"/>
      <c r="FW198" s="19"/>
      <c r="FX198" s="19"/>
      <c r="FZ198" s="3"/>
      <c r="GA198" s="3"/>
      <c r="GB198" s="6"/>
      <c r="GC198" s="8"/>
      <c r="GM198" s="14"/>
      <c r="GN198" s="15"/>
      <c r="GO198" s="13"/>
      <c r="GQ198" s="19"/>
      <c r="GR198" s="19"/>
      <c r="GT198" s="3"/>
      <c r="GU198" s="3"/>
      <c r="GV198" s="6"/>
      <c r="GW198" s="8"/>
      <c r="HG198" s="14"/>
      <c r="HH198" s="15"/>
      <c r="HI198" s="13"/>
      <c r="HK198" s="19"/>
      <c r="HL198" s="19"/>
      <c r="HN198" s="3"/>
      <c r="HO198" s="3"/>
      <c r="HP198" s="6"/>
      <c r="HQ198" s="8"/>
      <c r="IA198" s="14"/>
      <c r="IB198" s="15"/>
      <c r="IC198" s="13"/>
      <c r="IE198" s="19"/>
      <c r="IF198" s="19"/>
      <c r="IH198" s="3"/>
      <c r="II198" s="3"/>
      <c r="IJ198" s="6"/>
      <c r="IK198" s="8"/>
      <c r="IU198" s="14"/>
      <c r="IV198" s="15"/>
      <c r="IW198" s="13"/>
      <c r="IY198" s="19"/>
      <c r="IZ198" s="19"/>
      <c r="JB198" s="3"/>
      <c r="JC198" s="3"/>
      <c r="JD198" s="6"/>
      <c r="JE198" s="8"/>
      <c r="JO198" s="14"/>
      <c r="JP198" s="15"/>
      <c r="JQ198" s="13"/>
      <c r="JS198" s="19"/>
      <c r="JT198" s="19"/>
      <c r="JV198" s="3"/>
      <c r="JW198" s="3"/>
      <c r="JX198" s="6"/>
      <c r="JY198" s="8"/>
      <c r="KI198" s="14"/>
      <c r="KJ198" s="15"/>
      <c r="KK198" s="13"/>
      <c r="KM198" s="19"/>
      <c r="KN198" s="19"/>
      <c r="KP198" s="3"/>
      <c r="KQ198" s="3"/>
      <c r="KR198" s="6"/>
      <c r="KS198" s="8"/>
      <c r="LC198" s="14"/>
      <c r="LD198" s="15"/>
      <c r="LE198" s="13"/>
      <c r="LG198" s="19"/>
      <c r="LH198" s="19"/>
      <c r="LJ198" s="3"/>
      <c r="LK198" s="3"/>
      <c r="LL198" s="6"/>
      <c r="LM198" s="8"/>
      <c r="LW198" s="14"/>
      <c r="LX198" s="15"/>
      <c r="LY198" s="13"/>
      <c r="MA198" s="19"/>
      <c r="MB198" s="19"/>
      <c r="MD198" s="3"/>
      <c r="ME198" s="3"/>
      <c r="MF198" s="6"/>
      <c r="MG198" s="8"/>
      <c r="MQ198" s="14"/>
      <c r="MR198" s="15"/>
      <c r="MS198" s="13"/>
      <c r="MU198" s="19"/>
      <c r="MV198" s="19"/>
      <c r="MX198" s="3"/>
      <c r="MY198" s="3"/>
      <c r="MZ198" s="6"/>
      <c r="NA198" s="8"/>
      <c r="NK198" s="14"/>
      <c r="NL198" s="15"/>
      <c r="NM198" s="13"/>
      <c r="NO198" s="19"/>
      <c r="NP198" s="19"/>
      <c r="NR198" s="3"/>
      <c r="NS198" s="3"/>
      <c r="NT198" s="6"/>
      <c r="NU198" s="8"/>
      <c r="OE198" s="14"/>
      <c r="OF198" s="15"/>
      <c r="OG198" s="13"/>
      <c r="OI198" s="19"/>
      <c r="OJ198" s="19"/>
      <c r="OL198" s="3"/>
      <c r="OM198" s="3"/>
      <c r="ON198" s="6"/>
      <c r="OO198" s="8"/>
      <c r="OY198" s="14"/>
      <c r="OZ198" s="15"/>
      <c r="PA198" s="13"/>
      <c r="PC198" s="19"/>
      <c r="PD198" s="19"/>
    </row>
    <row r="199" spans="1:420" ht="28.5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4">
        <v>105</v>
      </c>
      <c r="P199" s="15">
        <v>45.48</v>
      </c>
      <c r="Q199" s="13" t="s">
        <v>8315</v>
      </c>
      <c r="R199" t="s">
        <v>8316</v>
      </c>
      <c r="S199" s="19">
        <v>41969.199756944443</v>
      </c>
      <c r="T199" s="19">
        <v>42005.208333333328</v>
      </c>
      <c r="V199" s="3"/>
      <c r="W199" s="3"/>
      <c r="X199" s="6"/>
      <c r="Y199" s="8"/>
      <c r="AI199" s="14"/>
      <c r="AJ199" s="15"/>
      <c r="AK199" s="13"/>
      <c r="AM199" s="19"/>
      <c r="AN199" s="19"/>
      <c r="AP199" s="3"/>
      <c r="AQ199" s="3"/>
      <c r="AR199" s="6"/>
      <c r="AS199" s="8"/>
      <c r="BC199" s="14"/>
      <c r="BD199" s="15"/>
      <c r="BE199" s="13"/>
      <c r="BG199" s="19"/>
      <c r="BH199" s="19"/>
      <c r="BJ199" s="3"/>
      <c r="BK199" s="3"/>
      <c r="BL199" s="6"/>
      <c r="BM199" s="8"/>
      <c r="BW199" s="14"/>
      <c r="BX199" s="15"/>
      <c r="BY199" s="13"/>
      <c r="CA199" s="19"/>
      <c r="CB199" s="19"/>
      <c r="CD199" s="3"/>
      <c r="CE199" s="3"/>
      <c r="CF199" s="6"/>
      <c r="CG199" s="8"/>
      <c r="CQ199" s="14"/>
      <c r="CR199" s="15"/>
      <c r="CS199" s="13"/>
      <c r="CU199" s="19"/>
      <c r="CV199" s="19"/>
      <c r="CX199" s="3"/>
      <c r="CY199" s="3"/>
      <c r="CZ199" s="6"/>
      <c r="DA199" s="8"/>
      <c r="DK199" s="14"/>
      <c r="DL199" s="15"/>
      <c r="DM199" s="13"/>
      <c r="DO199" s="19"/>
      <c r="DP199" s="19"/>
      <c r="DR199" s="3"/>
      <c r="DS199" s="3"/>
      <c r="DT199" s="6"/>
      <c r="DU199" s="8"/>
      <c r="EE199" s="14"/>
      <c r="EF199" s="15"/>
      <c r="EG199" s="13"/>
      <c r="EI199" s="19"/>
      <c r="EJ199" s="19"/>
      <c r="EL199" s="3"/>
      <c r="EM199" s="3"/>
      <c r="EN199" s="6"/>
      <c r="EO199" s="8"/>
      <c r="EY199" s="14"/>
      <c r="EZ199" s="15"/>
      <c r="FA199" s="13"/>
      <c r="FC199" s="19"/>
      <c r="FD199" s="19"/>
      <c r="FF199" s="3"/>
      <c r="FG199" s="3"/>
      <c r="FH199" s="6"/>
      <c r="FI199" s="8"/>
      <c r="FS199" s="14"/>
      <c r="FT199" s="15"/>
      <c r="FU199" s="13"/>
      <c r="FW199" s="19"/>
      <c r="FX199" s="19"/>
      <c r="FZ199" s="3"/>
      <c r="GA199" s="3"/>
      <c r="GB199" s="6"/>
      <c r="GC199" s="8"/>
      <c r="GM199" s="14"/>
      <c r="GN199" s="15"/>
      <c r="GO199" s="13"/>
      <c r="GQ199" s="19"/>
      <c r="GR199" s="19"/>
      <c r="GT199" s="3"/>
      <c r="GU199" s="3"/>
      <c r="GV199" s="6"/>
      <c r="GW199" s="8"/>
      <c r="HG199" s="14"/>
      <c r="HH199" s="15"/>
      <c r="HI199" s="13"/>
      <c r="HK199" s="19"/>
      <c r="HL199" s="19"/>
      <c r="HN199" s="3"/>
      <c r="HO199" s="3"/>
      <c r="HP199" s="6"/>
      <c r="HQ199" s="8"/>
      <c r="IA199" s="14"/>
      <c r="IB199" s="15"/>
      <c r="IC199" s="13"/>
      <c r="IE199" s="19"/>
      <c r="IF199" s="19"/>
      <c r="IH199" s="3"/>
      <c r="II199" s="3"/>
      <c r="IJ199" s="6"/>
      <c r="IK199" s="8"/>
      <c r="IU199" s="14"/>
      <c r="IV199" s="15"/>
      <c r="IW199" s="13"/>
      <c r="IY199" s="19"/>
      <c r="IZ199" s="19"/>
      <c r="JB199" s="3"/>
      <c r="JC199" s="3"/>
      <c r="JD199" s="6"/>
      <c r="JE199" s="8"/>
      <c r="JO199" s="14"/>
      <c r="JP199" s="15"/>
      <c r="JQ199" s="13"/>
      <c r="JS199" s="19"/>
      <c r="JT199" s="19"/>
      <c r="JV199" s="3"/>
      <c r="JW199" s="3"/>
      <c r="JX199" s="6"/>
      <c r="JY199" s="8"/>
      <c r="KI199" s="14"/>
      <c r="KJ199" s="15"/>
      <c r="KK199" s="13"/>
      <c r="KM199" s="19"/>
      <c r="KN199" s="19"/>
      <c r="KP199" s="3"/>
      <c r="KQ199" s="3"/>
      <c r="KR199" s="6"/>
      <c r="KS199" s="8"/>
      <c r="LC199" s="14"/>
      <c r="LD199" s="15"/>
      <c r="LE199" s="13"/>
      <c r="LG199" s="19"/>
      <c r="LH199" s="19"/>
      <c r="LJ199" s="3"/>
      <c r="LK199" s="3"/>
      <c r="LL199" s="6"/>
      <c r="LM199" s="8"/>
      <c r="LW199" s="14"/>
      <c r="LX199" s="15"/>
      <c r="LY199" s="13"/>
      <c r="MA199" s="19"/>
      <c r="MB199" s="19"/>
      <c r="MD199" s="3"/>
      <c r="ME199" s="3"/>
      <c r="MF199" s="6"/>
      <c r="MG199" s="8"/>
      <c r="MQ199" s="14"/>
      <c r="MR199" s="15"/>
      <c r="MS199" s="13"/>
      <c r="MU199" s="19"/>
      <c r="MV199" s="19"/>
      <c r="MX199" s="3"/>
      <c r="MY199" s="3"/>
      <c r="MZ199" s="6"/>
      <c r="NA199" s="8"/>
      <c r="NK199" s="14"/>
      <c r="NL199" s="15"/>
      <c r="NM199" s="13"/>
      <c r="NO199" s="19"/>
      <c r="NP199" s="19"/>
      <c r="NR199" s="3"/>
      <c r="NS199" s="3"/>
      <c r="NT199" s="6"/>
      <c r="NU199" s="8"/>
      <c r="OE199" s="14"/>
      <c r="OF199" s="15"/>
      <c r="OG199" s="13"/>
      <c r="OI199" s="19"/>
      <c r="OJ199" s="19"/>
      <c r="OL199" s="3"/>
      <c r="OM199" s="3"/>
      <c r="ON199" s="6"/>
      <c r="OO199" s="8"/>
      <c r="OY199" s="14"/>
      <c r="OZ199" s="15"/>
      <c r="PA199" s="13"/>
      <c r="PC199" s="19"/>
      <c r="PD199" s="19"/>
    </row>
    <row r="200" spans="1:420" ht="28.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4">
        <v>118</v>
      </c>
      <c r="P200" s="15">
        <v>67.92</v>
      </c>
      <c r="Q200" s="13" t="s">
        <v>8315</v>
      </c>
      <c r="R200" t="s">
        <v>8316</v>
      </c>
      <c r="S200" s="19">
        <v>42690.334317129629</v>
      </c>
      <c r="T200" s="19">
        <v>42721.333333333328</v>
      </c>
      <c r="V200" s="3"/>
      <c r="W200" s="3"/>
      <c r="X200" s="6"/>
      <c r="Y200" s="8"/>
      <c r="AI200" s="14"/>
      <c r="AJ200" s="15"/>
      <c r="AK200" s="13"/>
      <c r="AM200" s="19"/>
      <c r="AN200" s="19"/>
      <c r="AP200" s="3"/>
      <c r="AQ200" s="3"/>
      <c r="AR200" s="6"/>
      <c r="AS200" s="8"/>
      <c r="BC200" s="14"/>
      <c r="BD200" s="15"/>
      <c r="BE200" s="13"/>
      <c r="BG200" s="19"/>
      <c r="BH200" s="19"/>
      <c r="BJ200" s="3"/>
      <c r="BK200" s="3"/>
      <c r="BL200" s="6"/>
      <c r="BM200" s="8"/>
      <c r="BW200" s="14"/>
      <c r="BX200" s="15"/>
      <c r="BY200" s="13"/>
      <c r="CA200" s="19"/>
      <c r="CB200" s="19"/>
      <c r="CD200" s="3"/>
      <c r="CE200" s="3"/>
      <c r="CF200" s="6"/>
      <c r="CG200" s="8"/>
      <c r="CQ200" s="14"/>
      <c r="CR200" s="15"/>
      <c r="CS200" s="13"/>
      <c r="CU200" s="19"/>
      <c r="CV200" s="19"/>
      <c r="CX200" s="3"/>
      <c r="CY200" s="3"/>
      <c r="CZ200" s="6"/>
      <c r="DA200" s="8"/>
      <c r="DK200" s="14"/>
      <c r="DL200" s="15"/>
      <c r="DM200" s="13"/>
      <c r="DO200" s="19"/>
      <c r="DP200" s="19"/>
      <c r="DR200" s="3"/>
      <c r="DS200" s="3"/>
      <c r="DT200" s="6"/>
      <c r="DU200" s="8"/>
      <c r="EE200" s="14"/>
      <c r="EF200" s="15"/>
      <c r="EG200" s="13"/>
      <c r="EI200" s="19"/>
      <c r="EJ200" s="19"/>
      <c r="EL200" s="3"/>
      <c r="EM200" s="3"/>
      <c r="EN200" s="6"/>
      <c r="EO200" s="8"/>
      <c r="EY200" s="14"/>
      <c r="EZ200" s="15"/>
      <c r="FA200" s="13"/>
      <c r="FC200" s="19"/>
      <c r="FD200" s="19"/>
      <c r="FF200" s="3"/>
      <c r="FG200" s="3"/>
      <c r="FH200" s="6"/>
      <c r="FI200" s="8"/>
      <c r="FS200" s="14"/>
      <c r="FT200" s="15"/>
      <c r="FU200" s="13"/>
      <c r="FW200" s="19"/>
      <c r="FX200" s="19"/>
      <c r="FZ200" s="3"/>
      <c r="GA200" s="3"/>
      <c r="GB200" s="6"/>
      <c r="GC200" s="8"/>
      <c r="GM200" s="14"/>
      <c r="GN200" s="15"/>
      <c r="GO200" s="13"/>
      <c r="GQ200" s="19"/>
      <c r="GR200" s="19"/>
      <c r="GT200" s="3"/>
      <c r="GU200" s="3"/>
      <c r="GV200" s="6"/>
      <c r="GW200" s="8"/>
      <c r="HG200" s="14"/>
      <c r="HH200" s="15"/>
      <c r="HI200" s="13"/>
      <c r="HK200" s="19"/>
      <c r="HL200" s="19"/>
      <c r="HN200" s="3"/>
      <c r="HO200" s="3"/>
      <c r="HP200" s="6"/>
      <c r="HQ200" s="8"/>
      <c r="IA200" s="14"/>
      <c r="IB200" s="15"/>
      <c r="IC200" s="13"/>
      <c r="IE200" s="19"/>
      <c r="IF200" s="19"/>
      <c r="IH200" s="3"/>
      <c r="II200" s="3"/>
      <c r="IJ200" s="6"/>
      <c r="IK200" s="8"/>
      <c r="IU200" s="14"/>
      <c r="IV200" s="15"/>
      <c r="IW200" s="13"/>
      <c r="IY200" s="19"/>
      <c r="IZ200" s="19"/>
      <c r="JB200" s="3"/>
      <c r="JC200" s="3"/>
      <c r="JD200" s="6"/>
      <c r="JE200" s="8"/>
      <c r="JO200" s="14"/>
      <c r="JP200" s="15"/>
      <c r="JQ200" s="13"/>
      <c r="JS200" s="19"/>
      <c r="JT200" s="19"/>
      <c r="JV200" s="3"/>
      <c r="JW200" s="3"/>
      <c r="JX200" s="6"/>
      <c r="JY200" s="8"/>
      <c r="KI200" s="14"/>
      <c r="KJ200" s="15"/>
      <c r="KK200" s="13"/>
      <c r="KM200" s="19"/>
      <c r="KN200" s="19"/>
      <c r="KP200" s="3"/>
      <c r="KQ200" s="3"/>
      <c r="KR200" s="6"/>
      <c r="KS200" s="8"/>
      <c r="LC200" s="14"/>
      <c r="LD200" s="15"/>
      <c r="LE200" s="13"/>
      <c r="LG200" s="19"/>
      <c r="LH200" s="19"/>
      <c r="LJ200" s="3"/>
      <c r="LK200" s="3"/>
      <c r="LL200" s="6"/>
      <c r="LM200" s="8"/>
      <c r="LW200" s="14"/>
      <c r="LX200" s="15"/>
      <c r="LY200" s="13"/>
      <c r="MA200" s="19"/>
      <c r="MB200" s="19"/>
      <c r="MD200" s="3"/>
      <c r="ME200" s="3"/>
      <c r="MF200" s="6"/>
      <c r="MG200" s="8"/>
      <c r="MQ200" s="14"/>
      <c r="MR200" s="15"/>
      <c r="MS200" s="13"/>
      <c r="MU200" s="19"/>
      <c r="MV200" s="19"/>
      <c r="MX200" s="3"/>
      <c r="MY200" s="3"/>
      <c r="MZ200" s="6"/>
      <c r="NA200" s="8"/>
      <c r="NK200" s="14"/>
      <c r="NL200" s="15"/>
      <c r="NM200" s="13"/>
      <c r="NO200" s="19"/>
      <c r="NP200" s="19"/>
      <c r="NR200" s="3"/>
      <c r="NS200" s="3"/>
      <c r="NT200" s="6"/>
      <c r="NU200" s="8"/>
      <c r="OE200" s="14"/>
      <c r="OF200" s="15"/>
      <c r="OG200" s="13"/>
      <c r="OI200" s="19"/>
      <c r="OJ200" s="19"/>
      <c r="OL200" s="3"/>
      <c r="OM200" s="3"/>
      <c r="ON200" s="6"/>
      <c r="OO200" s="8"/>
      <c r="OY200" s="14"/>
      <c r="OZ200" s="15"/>
      <c r="PA200" s="13"/>
      <c r="PC200" s="19"/>
      <c r="PD200" s="19"/>
    </row>
    <row r="201" spans="1:420" ht="28.5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4">
        <v>139</v>
      </c>
      <c r="P201" s="15">
        <v>30.78</v>
      </c>
      <c r="Q201" s="13" t="s">
        <v>8315</v>
      </c>
      <c r="R201" t="s">
        <v>8316</v>
      </c>
      <c r="S201" s="19">
        <v>42312.874594907407</v>
      </c>
      <c r="T201" s="19">
        <v>42340.874594907407</v>
      </c>
      <c r="V201" s="3"/>
      <c r="W201" s="3"/>
      <c r="X201" s="6"/>
      <c r="Y201" s="8"/>
      <c r="AI201" s="14"/>
      <c r="AJ201" s="15"/>
      <c r="AK201" s="13"/>
      <c r="AM201" s="19"/>
      <c r="AN201" s="19"/>
      <c r="AP201" s="3"/>
      <c r="AQ201" s="3"/>
      <c r="AR201" s="6"/>
      <c r="AS201" s="8"/>
      <c r="BC201" s="14"/>
      <c r="BD201" s="15"/>
      <c r="BE201" s="13"/>
      <c r="BG201" s="19"/>
      <c r="BH201" s="19"/>
      <c r="BJ201" s="3"/>
      <c r="BK201" s="3"/>
      <c r="BL201" s="6"/>
      <c r="BM201" s="8"/>
      <c r="BW201" s="14"/>
      <c r="BX201" s="15"/>
      <c r="BY201" s="13"/>
      <c r="CA201" s="19"/>
      <c r="CB201" s="19"/>
      <c r="CD201" s="3"/>
      <c r="CE201" s="3"/>
      <c r="CF201" s="6"/>
      <c r="CG201" s="8"/>
      <c r="CQ201" s="14"/>
      <c r="CR201" s="15"/>
      <c r="CS201" s="13"/>
      <c r="CU201" s="19"/>
      <c r="CV201" s="19"/>
      <c r="CX201" s="3"/>
      <c r="CY201" s="3"/>
      <c r="CZ201" s="6"/>
      <c r="DA201" s="8"/>
      <c r="DK201" s="14"/>
      <c r="DL201" s="15"/>
      <c r="DM201" s="13"/>
      <c r="DO201" s="19"/>
      <c r="DP201" s="19"/>
      <c r="DR201" s="3"/>
      <c r="DS201" s="3"/>
      <c r="DT201" s="6"/>
      <c r="DU201" s="8"/>
      <c r="EE201" s="14"/>
      <c r="EF201" s="15"/>
      <c r="EG201" s="13"/>
      <c r="EI201" s="19"/>
      <c r="EJ201" s="19"/>
      <c r="EL201" s="3"/>
      <c r="EM201" s="3"/>
      <c r="EN201" s="6"/>
      <c r="EO201" s="8"/>
      <c r="EY201" s="14"/>
      <c r="EZ201" s="15"/>
      <c r="FA201" s="13"/>
      <c r="FC201" s="19"/>
      <c r="FD201" s="19"/>
      <c r="FF201" s="3"/>
      <c r="FG201" s="3"/>
      <c r="FH201" s="6"/>
      <c r="FI201" s="8"/>
      <c r="FS201" s="14"/>
      <c r="FT201" s="15"/>
      <c r="FU201" s="13"/>
      <c r="FW201" s="19"/>
      <c r="FX201" s="19"/>
      <c r="FZ201" s="3"/>
      <c r="GA201" s="3"/>
      <c r="GB201" s="6"/>
      <c r="GC201" s="8"/>
      <c r="GM201" s="14"/>
      <c r="GN201" s="15"/>
      <c r="GO201" s="13"/>
      <c r="GQ201" s="19"/>
      <c r="GR201" s="19"/>
      <c r="GT201" s="3"/>
      <c r="GU201" s="3"/>
      <c r="GV201" s="6"/>
      <c r="GW201" s="8"/>
      <c r="HG201" s="14"/>
      <c r="HH201" s="15"/>
      <c r="HI201" s="13"/>
      <c r="HK201" s="19"/>
      <c r="HL201" s="19"/>
      <c r="HN201" s="3"/>
      <c r="HO201" s="3"/>
      <c r="HP201" s="6"/>
      <c r="HQ201" s="8"/>
      <c r="IA201" s="14"/>
      <c r="IB201" s="15"/>
      <c r="IC201" s="13"/>
      <c r="IE201" s="19"/>
      <c r="IF201" s="19"/>
      <c r="IH201" s="3"/>
      <c r="II201" s="3"/>
      <c r="IJ201" s="6"/>
      <c r="IK201" s="8"/>
      <c r="IU201" s="14"/>
      <c r="IV201" s="15"/>
      <c r="IW201" s="13"/>
      <c r="IY201" s="19"/>
      <c r="IZ201" s="19"/>
      <c r="JB201" s="3"/>
      <c r="JC201" s="3"/>
      <c r="JD201" s="6"/>
      <c r="JE201" s="8"/>
      <c r="JO201" s="14"/>
      <c r="JP201" s="15"/>
      <c r="JQ201" s="13"/>
      <c r="JS201" s="19"/>
      <c r="JT201" s="19"/>
      <c r="JV201" s="3"/>
      <c r="JW201" s="3"/>
      <c r="JX201" s="6"/>
      <c r="JY201" s="8"/>
      <c r="KI201" s="14"/>
      <c r="KJ201" s="15"/>
      <c r="KK201" s="13"/>
      <c r="KM201" s="19"/>
      <c r="KN201" s="19"/>
      <c r="KP201" s="3"/>
      <c r="KQ201" s="3"/>
      <c r="KR201" s="6"/>
      <c r="KS201" s="8"/>
      <c r="LC201" s="14"/>
      <c r="LD201" s="15"/>
      <c r="LE201" s="13"/>
      <c r="LG201" s="19"/>
      <c r="LH201" s="19"/>
      <c r="LJ201" s="3"/>
      <c r="LK201" s="3"/>
      <c r="LL201" s="6"/>
      <c r="LM201" s="8"/>
      <c r="LW201" s="14"/>
      <c r="LX201" s="15"/>
      <c r="LY201" s="13"/>
      <c r="MA201" s="19"/>
      <c r="MB201" s="19"/>
      <c r="MD201" s="3"/>
      <c r="ME201" s="3"/>
      <c r="MF201" s="6"/>
      <c r="MG201" s="8"/>
      <c r="MQ201" s="14"/>
      <c r="MR201" s="15"/>
      <c r="MS201" s="13"/>
      <c r="MU201" s="19"/>
      <c r="MV201" s="19"/>
      <c r="MX201" s="3"/>
      <c r="MY201" s="3"/>
      <c r="MZ201" s="6"/>
      <c r="NA201" s="8"/>
      <c r="NK201" s="14"/>
      <c r="NL201" s="15"/>
      <c r="NM201" s="13"/>
      <c r="NO201" s="19"/>
      <c r="NP201" s="19"/>
      <c r="NR201" s="3"/>
      <c r="NS201" s="3"/>
      <c r="NT201" s="6"/>
      <c r="NU201" s="8"/>
      <c r="OE201" s="14"/>
      <c r="OF201" s="15"/>
      <c r="OG201" s="13"/>
      <c r="OI201" s="19"/>
      <c r="OJ201" s="19"/>
      <c r="OL201" s="3"/>
      <c r="OM201" s="3"/>
      <c r="ON201" s="6"/>
      <c r="OO201" s="8"/>
      <c r="OY201" s="14"/>
      <c r="OZ201" s="15"/>
      <c r="PA201" s="13"/>
      <c r="PC201" s="19"/>
      <c r="PD201" s="19"/>
    </row>
    <row r="202" spans="1:420" ht="42.7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4">
        <v>104</v>
      </c>
      <c r="P202" s="15">
        <v>38.33</v>
      </c>
      <c r="Q202" s="13" t="s">
        <v>8315</v>
      </c>
      <c r="R202" t="s">
        <v>8316</v>
      </c>
      <c r="S202" s="19">
        <v>41855.548101851848</v>
      </c>
      <c r="T202" s="19">
        <v>41876.207638888889</v>
      </c>
      <c r="V202" s="3"/>
      <c r="W202" s="3"/>
      <c r="X202" s="6"/>
      <c r="Y202" s="8"/>
      <c r="AI202" s="14"/>
      <c r="AJ202" s="15"/>
      <c r="AK202" s="13"/>
      <c r="AM202" s="19"/>
      <c r="AN202" s="19"/>
      <c r="AP202" s="3"/>
      <c r="AQ202" s="3"/>
      <c r="AR202" s="6"/>
      <c r="AS202" s="8"/>
      <c r="BC202" s="14"/>
      <c r="BD202" s="15"/>
      <c r="BE202" s="13"/>
      <c r="BG202" s="19"/>
      <c r="BH202" s="19"/>
      <c r="BJ202" s="3"/>
      <c r="BK202" s="3"/>
      <c r="BL202" s="6"/>
      <c r="BM202" s="8"/>
      <c r="BW202" s="14"/>
      <c r="BX202" s="15"/>
      <c r="BY202" s="13"/>
      <c r="CA202" s="19"/>
      <c r="CB202" s="19"/>
      <c r="CD202" s="3"/>
      <c r="CE202" s="3"/>
      <c r="CF202" s="6"/>
      <c r="CG202" s="8"/>
      <c r="CQ202" s="14"/>
      <c r="CR202" s="15"/>
      <c r="CS202" s="13"/>
      <c r="CU202" s="19"/>
      <c r="CV202" s="19"/>
      <c r="CX202" s="3"/>
      <c r="CY202" s="3"/>
      <c r="CZ202" s="6"/>
      <c r="DA202" s="8"/>
      <c r="DK202" s="14"/>
      <c r="DL202" s="15"/>
      <c r="DM202" s="13"/>
      <c r="DO202" s="19"/>
      <c r="DP202" s="19"/>
      <c r="DR202" s="3"/>
      <c r="DS202" s="3"/>
      <c r="DT202" s="6"/>
      <c r="DU202" s="8"/>
      <c r="EE202" s="14"/>
      <c r="EF202" s="15"/>
      <c r="EG202" s="13"/>
      <c r="EI202" s="19"/>
      <c r="EJ202" s="19"/>
      <c r="EL202" s="3"/>
      <c r="EM202" s="3"/>
      <c r="EN202" s="6"/>
      <c r="EO202" s="8"/>
      <c r="EY202" s="14"/>
      <c r="EZ202" s="15"/>
      <c r="FA202" s="13"/>
      <c r="FC202" s="19"/>
      <c r="FD202" s="19"/>
      <c r="FF202" s="3"/>
      <c r="FG202" s="3"/>
      <c r="FH202" s="6"/>
      <c r="FI202" s="8"/>
      <c r="FS202" s="14"/>
      <c r="FT202" s="15"/>
      <c r="FU202" s="13"/>
      <c r="FW202" s="19"/>
      <c r="FX202" s="19"/>
      <c r="FZ202" s="3"/>
      <c r="GA202" s="3"/>
      <c r="GB202" s="6"/>
      <c r="GC202" s="8"/>
      <c r="GM202" s="14"/>
      <c r="GN202" s="15"/>
      <c r="GO202" s="13"/>
      <c r="GQ202" s="19"/>
      <c r="GR202" s="19"/>
      <c r="GT202" s="3"/>
      <c r="GU202" s="3"/>
      <c r="GV202" s="6"/>
      <c r="GW202" s="8"/>
      <c r="HG202" s="14"/>
      <c r="HH202" s="15"/>
      <c r="HI202" s="13"/>
      <c r="HK202" s="19"/>
      <c r="HL202" s="19"/>
      <c r="HN202" s="3"/>
      <c r="HO202" s="3"/>
      <c r="HP202" s="6"/>
      <c r="HQ202" s="8"/>
      <c r="IA202" s="14"/>
      <c r="IB202" s="15"/>
      <c r="IC202" s="13"/>
      <c r="IE202" s="19"/>
      <c r="IF202" s="19"/>
      <c r="IH202" s="3"/>
      <c r="II202" s="3"/>
      <c r="IJ202" s="6"/>
      <c r="IK202" s="8"/>
      <c r="IU202" s="14"/>
      <c r="IV202" s="15"/>
      <c r="IW202" s="13"/>
      <c r="IY202" s="19"/>
      <c r="IZ202" s="19"/>
      <c r="JB202" s="3"/>
      <c r="JC202" s="3"/>
      <c r="JD202" s="6"/>
      <c r="JE202" s="8"/>
      <c r="JO202" s="14"/>
      <c r="JP202" s="15"/>
      <c r="JQ202" s="13"/>
      <c r="JS202" s="19"/>
      <c r="JT202" s="19"/>
      <c r="JV202" s="3"/>
      <c r="JW202" s="3"/>
      <c r="JX202" s="6"/>
      <c r="JY202" s="8"/>
      <c r="KI202" s="14"/>
      <c r="KJ202" s="15"/>
      <c r="KK202" s="13"/>
      <c r="KM202" s="19"/>
      <c r="KN202" s="19"/>
      <c r="KP202" s="3"/>
      <c r="KQ202" s="3"/>
      <c r="KR202" s="6"/>
      <c r="KS202" s="8"/>
      <c r="LC202" s="14"/>
      <c r="LD202" s="15"/>
      <c r="LE202" s="13"/>
      <c r="LG202" s="19"/>
      <c r="LH202" s="19"/>
      <c r="LJ202" s="3"/>
      <c r="LK202" s="3"/>
      <c r="LL202" s="6"/>
      <c r="LM202" s="8"/>
      <c r="LW202" s="14"/>
      <c r="LX202" s="15"/>
      <c r="LY202" s="13"/>
      <c r="MA202" s="19"/>
      <c r="MB202" s="19"/>
      <c r="MD202" s="3"/>
      <c r="ME202" s="3"/>
      <c r="MF202" s="6"/>
      <c r="MG202" s="8"/>
      <c r="MQ202" s="14"/>
      <c r="MR202" s="15"/>
      <c r="MS202" s="13"/>
      <c r="MU202" s="19"/>
      <c r="MV202" s="19"/>
      <c r="MX202" s="3"/>
      <c r="MY202" s="3"/>
      <c r="MZ202" s="6"/>
      <c r="NA202" s="8"/>
      <c r="NK202" s="14"/>
      <c r="NL202" s="15"/>
      <c r="NM202" s="13"/>
      <c r="NO202" s="19"/>
      <c r="NP202" s="19"/>
      <c r="NR202" s="3"/>
      <c r="NS202" s="3"/>
      <c r="NT202" s="6"/>
      <c r="NU202" s="8"/>
      <c r="OE202" s="14"/>
      <c r="OF202" s="15"/>
      <c r="OG202" s="13"/>
      <c r="OI202" s="19"/>
      <c r="OJ202" s="19"/>
      <c r="OL202" s="3"/>
      <c r="OM202" s="3"/>
      <c r="ON202" s="6"/>
      <c r="OO202" s="8"/>
      <c r="OY202" s="14"/>
      <c r="OZ202" s="15"/>
      <c r="PA202" s="13"/>
      <c r="PC202" s="19"/>
      <c r="PD202" s="19"/>
    </row>
    <row r="203" spans="1:420" ht="42.75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4">
        <v>100</v>
      </c>
      <c r="P203" s="15">
        <v>421.11</v>
      </c>
      <c r="Q203" s="13" t="s">
        <v>8315</v>
      </c>
      <c r="R203" t="s">
        <v>8316</v>
      </c>
      <c r="S203" s="19">
        <v>42059.701319444444</v>
      </c>
      <c r="T203" s="19">
        <v>42119.659652777773</v>
      </c>
      <c r="V203" s="3"/>
      <c r="W203" s="3"/>
      <c r="X203" s="6"/>
      <c r="Y203" s="8"/>
      <c r="AI203" s="14"/>
      <c r="AJ203" s="15"/>
      <c r="AK203" s="13"/>
      <c r="AM203" s="19"/>
      <c r="AN203" s="19"/>
      <c r="AP203" s="3"/>
      <c r="AQ203" s="3"/>
      <c r="AR203" s="6"/>
      <c r="AS203" s="8"/>
      <c r="BC203" s="14"/>
      <c r="BD203" s="15"/>
      <c r="BE203" s="13"/>
      <c r="BG203" s="19"/>
      <c r="BH203" s="19"/>
      <c r="BJ203" s="3"/>
      <c r="BK203" s="3"/>
      <c r="BL203" s="6"/>
      <c r="BM203" s="8"/>
      <c r="BW203" s="14"/>
      <c r="BX203" s="15"/>
      <c r="BY203" s="13"/>
      <c r="CA203" s="19"/>
      <c r="CB203" s="19"/>
      <c r="CD203" s="3"/>
      <c r="CE203" s="3"/>
      <c r="CF203" s="6"/>
      <c r="CG203" s="8"/>
      <c r="CQ203" s="14"/>
      <c r="CR203" s="15"/>
      <c r="CS203" s="13"/>
      <c r="CU203" s="19"/>
      <c r="CV203" s="19"/>
      <c r="CX203" s="3"/>
      <c r="CY203" s="3"/>
      <c r="CZ203" s="6"/>
      <c r="DA203" s="8"/>
      <c r="DK203" s="14"/>
      <c r="DL203" s="15"/>
      <c r="DM203" s="13"/>
      <c r="DO203" s="19"/>
      <c r="DP203" s="19"/>
      <c r="DR203" s="3"/>
      <c r="DS203" s="3"/>
      <c r="DT203" s="6"/>
      <c r="DU203" s="8"/>
      <c r="EE203" s="14"/>
      <c r="EF203" s="15"/>
      <c r="EG203" s="13"/>
      <c r="EI203" s="19"/>
      <c r="EJ203" s="19"/>
      <c r="EL203" s="3"/>
      <c r="EM203" s="3"/>
      <c r="EN203" s="6"/>
      <c r="EO203" s="8"/>
      <c r="EY203" s="14"/>
      <c r="EZ203" s="15"/>
      <c r="FA203" s="13"/>
      <c r="FC203" s="19"/>
      <c r="FD203" s="19"/>
      <c r="FF203" s="3"/>
      <c r="FG203" s="3"/>
      <c r="FH203" s="6"/>
      <c r="FI203" s="8"/>
      <c r="FS203" s="14"/>
      <c r="FT203" s="15"/>
      <c r="FU203" s="13"/>
      <c r="FW203" s="19"/>
      <c r="FX203" s="19"/>
      <c r="FZ203" s="3"/>
      <c r="GA203" s="3"/>
      <c r="GB203" s="6"/>
      <c r="GC203" s="8"/>
      <c r="GM203" s="14"/>
      <c r="GN203" s="15"/>
      <c r="GO203" s="13"/>
      <c r="GQ203" s="19"/>
      <c r="GR203" s="19"/>
      <c r="GT203" s="3"/>
      <c r="GU203" s="3"/>
      <c r="GV203" s="6"/>
      <c r="GW203" s="8"/>
      <c r="HG203" s="14"/>
      <c r="HH203" s="15"/>
      <c r="HI203" s="13"/>
      <c r="HK203" s="19"/>
      <c r="HL203" s="19"/>
      <c r="HN203" s="3"/>
      <c r="HO203" s="3"/>
      <c r="HP203" s="6"/>
      <c r="HQ203" s="8"/>
      <c r="IA203" s="14"/>
      <c r="IB203" s="15"/>
      <c r="IC203" s="13"/>
      <c r="IE203" s="19"/>
      <c r="IF203" s="19"/>
      <c r="IH203" s="3"/>
      <c r="II203" s="3"/>
      <c r="IJ203" s="6"/>
      <c r="IK203" s="8"/>
      <c r="IU203" s="14"/>
      <c r="IV203" s="15"/>
      <c r="IW203" s="13"/>
      <c r="IY203" s="19"/>
      <c r="IZ203" s="19"/>
      <c r="JB203" s="3"/>
      <c r="JC203" s="3"/>
      <c r="JD203" s="6"/>
      <c r="JE203" s="8"/>
      <c r="JO203" s="14"/>
      <c r="JP203" s="15"/>
      <c r="JQ203" s="13"/>
      <c r="JS203" s="19"/>
      <c r="JT203" s="19"/>
      <c r="JV203" s="3"/>
      <c r="JW203" s="3"/>
      <c r="JX203" s="6"/>
      <c r="JY203" s="8"/>
      <c r="KI203" s="14"/>
      <c r="KJ203" s="15"/>
      <c r="KK203" s="13"/>
      <c r="KM203" s="19"/>
      <c r="KN203" s="19"/>
      <c r="KP203" s="3"/>
      <c r="KQ203" s="3"/>
      <c r="KR203" s="6"/>
      <c r="KS203" s="8"/>
      <c r="LC203" s="14"/>
      <c r="LD203" s="15"/>
      <c r="LE203" s="13"/>
      <c r="LG203" s="19"/>
      <c r="LH203" s="19"/>
      <c r="LJ203" s="3"/>
      <c r="LK203" s="3"/>
      <c r="LL203" s="6"/>
      <c r="LM203" s="8"/>
      <c r="LW203" s="14"/>
      <c r="LX203" s="15"/>
      <c r="LY203" s="13"/>
      <c r="MA203" s="19"/>
      <c r="MB203" s="19"/>
      <c r="MD203" s="3"/>
      <c r="ME203" s="3"/>
      <c r="MF203" s="6"/>
      <c r="MG203" s="8"/>
      <c r="MQ203" s="14"/>
      <c r="MR203" s="15"/>
      <c r="MS203" s="13"/>
      <c r="MU203" s="19"/>
      <c r="MV203" s="19"/>
      <c r="MX203" s="3"/>
      <c r="MY203" s="3"/>
      <c r="MZ203" s="6"/>
      <c r="NA203" s="8"/>
      <c r="NK203" s="14"/>
      <c r="NL203" s="15"/>
      <c r="NM203" s="13"/>
      <c r="NO203" s="19"/>
      <c r="NP203" s="19"/>
      <c r="NR203" s="3"/>
      <c r="NS203" s="3"/>
      <c r="NT203" s="6"/>
      <c r="NU203" s="8"/>
      <c r="OE203" s="14"/>
      <c r="OF203" s="15"/>
      <c r="OG203" s="13"/>
      <c r="OI203" s="19"/>
      <c r="OJ203" s="19"/>
      <c r="OL203" s="3"/>
      <c r="OM203" s="3"/>
      <c r="ON203" s="6"/>
      <c r="OO203" s="8"/>
      <c r="OY203" s="14"/>
      <c r="OZ203" s="15"/>
      <c r="PA203" s="13"/>
      <c r="PC203" s="19"/>
      <c r="PD203" s="19"/>
    </row>
    <row r="204" spans="1:420" ht="42.75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4">
        <v>104</v>
      </c>
      <c r="P204" s="15">
        <v>111.89</v>
      </c>
      <c r="Q204" s="13" t="s">
        <v>8315</v>
      </c>
      <c r="R204" t="s">
        <v>8316</v>
      </c>
      <c r="S204" s="19">
        <v>41937.95344907407</v>
      </c>
      <c r="T204" s="19">
        <v>41972.995115740734</v>
      </c>
      <c r="V204" s="3"/>
      <c r="W204" s="3"/>
      <c r="X204" s="6"/>
      <c r="Y204" s="8"/>
      <c r="AI204" s="14"/>
      <c r="AJ204" s="15"/>
      <c r="AK204" s="13"/>
      <c r="AM204" s="19"/>
      <c r="AN204" s="19"/>
      <c r="AP204" s="3"/>
      <c r="AQ204" s="3"/>
      <c r="AR204" s="6"/>
      <c r="AS204" s="8"/>
      <c r="BC204" s="14"/>
      <c r="BD204" s="15"/>
      <c r="BE204" s="13"/>
      <c r="BG204" s="19"/>
      <c r="BH204" s="19"/>
      <c r="BJ204" s="3"/>
      <c r="BK204" s="3"/>
      <c r="BL204" s="6"/>
      <c r="BM204" s="8"/>
      <c r="BW204" s="14"/>
      <c r="BX204" s="15"/>
      <c r="BY204" s="13"/>
      <c r="CA204" s="19"/>
      <c r="CB204" s="19"/>
      <c r="CD204" s="3"/>
      <c r="CE204" s="3"/>
      <c r="CF204" s="6"/>
      <c r="CG204" s="8"/>
      <c r="CQ204" s="14"/>
      <c r="CR204" s="15"/>
      <c r="CS204" s="13"/>
      <c r="CU204" s="19"/>
      <c r="CV204" s="19"/>
      <c r="CX204" s="3"/>
      <c r="CY204" s="3"/>
      <c r="CZ204" s="6"/>
      <c r="DA204" s="8"/>
      <c r="DK204" s="14"/>
      <c r="DL204" s="15"/>
      <c r="DM204" s="13"/>
      <c r="DO204" s="19"/>
      <c r="DP204" s="19"/>
      <c r="DR204" s="3"/>
      <c r="DS204" s="3"/>
      <c r="DT204" s="6"/>
      <c r="DU204" s="8"/>
      <c r="EE204" s="14"/>
      <c r="EF204" s="15"/>
      <c r="EG204" s="13"/>
      <c r="EI204" s="19"/>
      <c r="EJ204" s="19"/>
      <c r="EL204" s="3"/>
      <c r="EM204" s="3"/>
      <c r="EN204" s="6"/>
      <c r="EO204" s="8"/>
      <c r="EY204" s="14"/>
      <c r="EZ204" s="15"/>
      <c r="FA204" s="13"/>
      <c r="FC204" s="19"/>
      <c r="FD204" s="19"/>
      <c r="FF204" s="3"/>
      <c r="FG204" s="3"/>
      <c r="FH204" s="6"/>
      <c r="FI204" s="8"/>
      <c r="FS204" s="14"/>
      <c r="FT204" s="15"/>
      <c r="FU204" s="13"/>
      <c r="FW204" s="19"/>
      <c r="FX204" s="19"/>
      <c r="FZ204" s="3"/>
      <c r="GA204" s="3"/>
      <c r="GB204" s="6"/>
      <c r="GC204" s="8"/>
      <c r="GM204" s="14"/>
      <c r="GN204" s="15"/>
      <c r="GO204" s="13"/>
      <c r="GQ204" s="19"/>
      <c r="GR204" s="19"/>
      <c r="GT204" s="3"/>
      <c r="GU204" s="3"/>
      <c r="GV204" s="6"/>
      <c r="GW204" s="8"/>
      <c r="HG204" s="14"/>
      <c r="HH204" s="15"/>
      <c r="HI204" s="13"/>
      <c r="HK204" s="19"/>
      <c r="HL204" s="19"/>
      <c r="HN204" s="3"/>
      <c r="HO204" s="3"/>
      <c r="HP204" s="6"/>
      <c r="HQ204" s="8"/>
      <c r="IA204" s="14"/>
      <c r="IB204" s="15"/>
      <c r="IC204" s="13"/>
      <c r="IE204" s="19"/>
      <c r="IF204" s="19"/>
      <c r="IH204" s="3"/>
      <c r="II204" s="3"/>
      <c r="IJ204" s="6"/>
      <c r="IK204" s="8"/>
      <c r="IU204" s="14"/>
      <c r="IV204" s="15"/>
      <c r="IW204" s="13"/>
      <c r="IY204" s="19"/>
      <c r="IZ204" s="19"/>
      <c r="JB204" s="3"/>
      <c r="JC204" s="3"/>
      <c r="JD204" s="6"/>
      <c r="JE204" s="8"/>
      <c r="JO204" s="14"/>
      <c r="JP204" s="15"/>
      <c r="JQ204" s="13"/>
      <c r="JS204" s="19"/>
      <c r="JT204" s="19"/>
      <c r="JV204" s="3"/>
      <c r="JW204" s="3"/>
      <c r="JX204" s="6"/>
      <c r="JY204" s="8"/>
      <c r="KI204" s="14"/>
      <c r="KJ204" s="15"/>
      <c r="KK204" s="13"/>
      <c r="KM204" s="19"/>
      <c r="KN204" s="19"/>
      <c r="KP204" s="3"/>
      <c r="KQ204" s="3"/>
      <c r="KR204" s="6"/>
      <c r="KS204" s="8"/>
      <c r="LC204" s="14"/>
      <c r="LD204" s="15"/>
      <c r="LE204" s="13"/>
      <c r="LG204" s="19"/>
      <c r="LH204" s="19"/>
      <c r="LJ204" s="3"/>
      <c r="LK204" s="3"/>
      <c r="LL204" s="6"/>
      <c r="LM204" s="8"/>
      <c r="LW204" s="14"/>
      <c r="LX204" s="15"/>
      <c r="LY204" s="13"/>
      <c r="MA204" s="19"/>
      <c r="MB204" s="19"/>
      <c r="MD204" s="3"/>
      <c r="ME204" s="3"/>
      <c r="MF204" s="6"/>
      <c r="MG204" s="8"/>
      <c r="MQ204" s="14"/>
      <c r="MR204" s="15"/>
      <c r="MS204" s="13"/>
      <c r="MU204" s="19"/>
      <c r="MV204" s="19"/>
      <c r="MX204" s="3"/>
      <c r="MY204" s="3"/>
      <c r="MZ204" s="6"/>
      <c r="NA204" s="8"/>
      <c r="NK204" s="14"/>
      <c r="NL204" s="15"/>
      <c r="NM204" s="13"/>
      <c r="NO204" s="19"/>
      <c r="NP204" s="19"/>
      <c r="NR204" s="3"/>
      <c r="NS204" s="3"/>
      <c r="NT204" s="6"/>
      <c r="NU204" s="8"/>
      <c r="OE204" s="14"/>
      <c r="OF204" s="15"/>
      <c r="OG204" s="13"/>
      <c r="OI204" s="19"/>
      <c r="OJ204" s="19"/>
      <c r="OL204" s="3"/>
      <c r="OM204" s="3"/>
      <c r="ON204" s="6"/>
      <c r="OO204" s="8"/>
      <c r="OY204" s="14"/>
      <c r="OZ204" s="15"/>
      <c r="PA204" s="13"/>
      <c r="PC204" s="19"/>
      <c r="PD204" s="19"/>
    </row>
    <row r="205" spans="1:420" ht="42.75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4">
        <v>102</v>
      </c>
      <c r="P205" s="15">
        <v>85.21</v>
      </c>
      <c r="Q205" s="13" t="s">
        <v>8315</v>
      </c>
      <c r="R205" t="s">
        <v>8316</v>
      </c>
      <c r="S205" s="19">
        <v>42044.184988425928</v>
      </c>
      <c r="T205" s="19">
        <v>42074.143321759257</v>
      </c>
      <c r="V205" s="3"/>
      <c r="W205" s="3"/>
      <c r="X205" s="6"/>
      <c r="Y205" s="8"/>
      <c r="AI205" s="14"/>
      <c r="AJ205" s="15"/>
      <c r="AK205" s="13"/>
      <c r="AM205" s="19"/>
      <c r="AN205" s="19"/>
      <c r="AP205" s="3"/>
      <c r="AQ205" s="3"/>
      <c r="AR205" s="6"/>
      <c r="AS205" s="8"/>
      <c r="BC205" s="14"/>
      <c r="BD205" s="15"/>
      <c r="BE205" s="13"/>
      <c r="BG205" s="19"/>
      <c r="BH205" s="19"/>
      <c r="BJ205" s="3"/>
      <c r="BK205" s="3"/>
      <c r="BL205" s="6"/>
      <c r="BM205" s="8"/>
      <c r="BW205" s="14"/>
      <c r="BX205" s="15"/>
      <c r="BY205" s="13"/>
      <c r="CA205" s="19"/>
      <c r="CB205" s="19"/>
      <c r="CD205" s="3"/>
      <c r="CE205" s="3"/>
      <c r="CF205" s="6"/>
      <c r="CG205" s="8"/>
      <c r="CQ205" s="14"/>
      <c r="CR205" s="15"/>
      <c r="CS205" s="13"/>
      <c r="CU205" s="19"/>
      <c r="CV205" s="19"/>
      <c r="CX205" s="3"/>
      <c r="CY205" s="3"/>
      <c r="CZ205" s="6"/>
      <c r="DA205" s="8"/>
      <c r="DK205" s="14"/>
      <c r="DL205" s="15"/>
      <c r="DM205" s="13"/>
      <c r="DO205" s="19"/>
      <c r="DP205" s="19"/>
      <c r="DR205" s="3"/>
      <c r="DS205" s="3"/>
      <c r="DT205" s="6"/>
      <c r="DU205" s="8"/>
      <c r="EE205" s="14"/>
      <c r="EF205" s="15"/>
      <c r="EG205" s="13"/>
      <c r="EI205" s="19"/>
      <c r="EJ205" s="19"/>
      <c r="EL205" s="3"/>
      <c r="EM205" s="3"/>
      <c r="EN205" s="6"/>
      <c r="EO205" s="8"/>
      <c r="EY205" s="14"/>
      <c r="EZ205" s="15"/>
      <c r="FA205" s="13"/>
      <c r="FC205" s="19"/>
      <c r="FD205" s="19"/>
      <c r="FF205" s="3"/>
      <c r="FG205" s="3"/>
      <c r="FH205" s="6"/>
      <c r="FI205" s="8"/>
      <c r="FS205" s="14"/>
      <c r="FT205" s="15"/>
      <c r="FU205" s="13"/>
      <c r="FW205" s="19"/>
      <c r="FX205" s="19"/>
      <c r="FZ205" s="3"/>
      <c r="GA205" s="3"/>
      <c r="GB205" s="6"/>
      <c r="GC205" s="8"/>
      <c r="GM205" s="14"/>
      <c r="GN205" s="15"/>
      <c r="GO205" s="13"/>
      <c r="GQ205" s="19"/>
      <c r="GR205" s="19"/>
      <c r="GT205" s="3"/>
      <c r="GU205" s="3"/>
      <c r="GV205" s="6"/>
      <c r="GW205" s="8"/>
      <c r="HG205" s="14"/>
      <c r="HH205" s="15"/>
      <c r="HI205" s="13"/>
      <c r="HK205" s="19"/>
      <c r="HL205" s="19"/>
      <c r="HN205" s="3"/>
      <c r="HO205" s="3"/>
      <c r="HP205" s="6"/>
      <c r="HQ205" s="8"/>
      <c r="IA205" s="14"/>
      <c r="IB205" s="15"/>
      <c r="IC205" s="13"/>
      <c r="IE205" s="19"/>
      <c r="IF205" s="19"/>
      <c r="IH205" s="3"/>
      <c r="II205" s="3"/>
      <c r="IJ205" s="6"/>
      <c r="IK205" s="8"/>
      <c r="IU205" s="14"/>
      <c r="IV205" s="15"/>
      <c r="IW205" s="13"/>
      <c r="IY205" s="19"/>
      <c r="IZ205" s="19"/>
      <c r="JB205" s="3"/>
      <c r="JC205" s="3"/>
      <c r="JD205" s="6"/>
      <c r="JE205" s="8"/>
      <c r="JO205" s="14"/>
      <c r="JP205" s="15"/>
      <c r="JQ205" s="13"/>
      <c r="JS205" s="19"/>
      <c r="JT205" s="19"/>
      <c r="JV205" s="3"/>
      <c r="JW205" s="3"/>
      <c r="JX205" s="6"/>
      <c r="JY205" s="8"/>
      <c r="KI205" s="14"/>
      <c r="KJ205" s="15"/>
      <c r="KK205" s="13"/>
      <c r="KM205" s="19"/>
      <c r="KN205" s="19"/>
      <c r="KP205" s="3"/>
      <c r="KQ205" s="3"/>
      <c r="KR205" s="6"/>
      <c r="KS205" s="8"/>
      <c r="LC205" s="14"/>
      <c r="LD205" s="15"/>
      <c r="LE205" s="13"/>
      <c r="LG205" s="19"/>
      <c r="LH205" s="19"/>
      <c r="LJ205" s="3"/>
      <c r="LK205" s="3"/>
      <c r="LL205" s="6"/>
      <c r="LM205" s="8"/>
      <c r="LW205" s="14"/>
      <c r="LX205" s="15"/>
      <c r="LY205" s="13"/>
      <c r="MA205" s="19"/>
      <c r="MB205" s="19"/>
      <c r="MD205" s="3"/>
      <c r="ME205" s="3"/>
      <c r="MF205" s="6"/>
      <c r="MG205" s="8"/>
      <c r="MQ205" s="14"/>
      <c r="MR205" s="15"/>
      <c r="MS205" s="13"/>
      <c r="MU205" s="19"/>
      <c r="MV205" s="19"/>
      <c r="MX205" s="3"/>
      <c r="MY205" s="3"/>
      <c r="MZ205" s="6"/>
      <c r="NA205" s="8"/>
      <c r="NK205" s="14"/>
      <c r="NL205" s="15"/>
      <c r="NM205" s="13"/>
      <c r="NO205" s="19"/>
      <c r="NP205" s="19"/>
      <c r="NR205" s="3"/>
      <c r="NS205" s="3"/>
      <c r="NT205" s="6"/>
      <c r="NU205" s="8"/>
      <c r="OE205" s="14"/>
      <c r="OF205" s="15"/>
      <c r="OG205" s="13"/>
      <c r="OI205" s="19"/>
      <c r="OJ205" s="19"/>
      <c r="OL205" s="3"/>
      <c r="OM205" s="3"/>
      <c r="ON205" s="6"/>
      <c r="OO205" s="8"/>
      <c r="OY205" s="14"/>
      <c r="OZ205" s="15"/>
      <c r="PA205" s="13"/>
      <c r="PC205" s="19"/>
      <c r="PD205" s="19"/>
    </row>
    <row r="206" spans="1:420" ht="42.75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4">
        <v>112</v>
      </c>
      <c r="P206" s="15">
        <v>65.17</v>
      </c>
      <c r="Q206" s="13" t="s">
        <v>8315</v>
      </c>
      <c r="R206" t="s">
        <v>8316</v>
      </c>
      <c r="S206" s="19">
        <v>42524.782638888893</v>
      </c>
      <c r="T206" s="19">
        <v>42544.782638888893</v>
      </c>
      <c r="V206" s="3"/>
      <c r="W206" s="3"/>
      <c r="X206" s="6"/>
      <c r="Y206" s="8"/>
      <c r="AI206" s="14"/>
      <c r="AJ206" s="15"/>
      <c r="AK206" s="13"/>
      <c r="AM206" s="19"/>
      <c r="AN206" s="19"/>
      <c r="AP206" s="3"/>
      <c r="AQ206" s="3"/>
      <c r="AR206" s="6"/>
      <c r="AS206" s="8"/>
      <c r="BC206" s="14"/>
      <c r="BD206" s="15"/>
      <c r="BE206" s="13"/>
      <c r="BG206" s="19"/>
      <c r="BH206" s="19"/>
      <c r="BJ206" s="3"/>
      <c r="BK206" s="3"/>
      <c r="BL206" s="6"/>
      <c r="BM206" s="8"/>
      <c r="BW206" s="14"/>
      <c r="BX206" s="15"/>
      <c r="BY206" s="13"/>
      <c r="CA206" s="19"/>
      <c r="CB206" s="19"/>
      <c r="CD206" s="3"/>
      <c r="CE206" s="3"/>
      <c r="CF206" s="6"/>
      <c r="CG206" s="8"/>
      <c r="CQ206" s="14"/>
      <c r="CR206" s="15"/>
      <c r="CS206" s="13"/>
      <c r="CU206" s="19"/>
      <c r="CV206" s="19"/>
      <c r="CX206" s="3"/>
      <c r="CY206" s="3"/>
      <c r="CZ206" s="6"/>
      <c r="DA206" s="8"/>
      <c r="DK206" s="14"/>
      <c r="DL206" s="15"/>
      <c r="DM206" s="13"/>
      <c r="DO206" s="19"/>
      <c r="DP206" s="19"/>
      <c r="DR206" s="3"/>
      <c r="DS206" s="3"/>
      <c r="DT206" s="6"/>
      <c r="DU206" s="8"/>
      <c r="EE206" s="14"/>
      <c r="EF206" s="15"/>
      <c r="EG206" s="13"/>
      <c r="EI206" s="19"/>
      <c r="EJ206" s="19"/>
      <c r="EL206" s="3"/>
      <c r="EM206" s="3"/>
      <c r="EN206" s="6"/>
      <c r="EO206" s="8"/>
      <c r="EY206" s="14"/>
      <c r="EZ206" s="15"/>
      <c r="FA206" s="13"/>
      <c r="FC206" s="19"/>
      <c r="FD206" s="19"/>
      <c r="FF206" s="3"/>
      <c r="FG206" s="3"/>
      <c r="FH206" s="6"/>
      <c r="FI206" s="8"/>
      <c r="FS206" s="14"/>
      <c r="FT206" s="15"/>
      <c r="FU206" s="13"/>
      <c r="FW206" s="19"/>
      <c r="FX206" s="19"/>
      <c r="FZ206" s="3"/>
      <c r="GA206" s="3"/>
      <c r="GB206" s="6"/>
      <c r="GC206" s="8"/>
      <c r="GM206" s="14"/>
      <c r="GN206" s="15"/>
      <c r="GO206" s="13"/>
      <c r="GQ206" s="19"/>
      <c r="GR206" s="19"/>
      <c r="GT206" s="3"/>
      <c r="GU206" s="3"/>
      <c r="GV206" s="6"/>
      <c r="GW206" s="8"/>
      <c r="HG206" s="14"/>
      <c r="HH206" s="15"/>
      <c r="HI206" s="13"/>
      <c r="HK206" s="19"/>
      <c r="HL206" s="19"/>
      <c r="HN206" s="3"/>
      <c r="HO206" s="3"/>
      <c r="HP206" s="6"/>
      <c r="HQ206" s="8"/>
      <c r="IA206" s="14"/>
      <c r="IB206" s="15"/>
      <c r="IC206" s="13"/>
      <c r="IE206" s="19"/>
      <c r="IF206" s="19"/>
      <c r="IH206" s="3"/>
      <c r="II206" s="3"/>
      <c r="IJ206" s="6"/>
      <c r="IK206" s="8"/>
      <c r="IU206" s="14"/>
      <c r="IV206" s="15"/>
      <c r="IW206" s="13"/>
      <c r="IY206" s="19"/>
      <c r="IZ206" s="19"/>
      <c r="JB206" s="3"/>
      <c r="JC206" s="3"/>
      <c r="JD206" s="6"/>
      <c r="JE206" s="8"/>
      <c r="JO206" s="14"/>
      <c r="JP206" s="15"/>
      <c r="JQ206" s="13"/>
      <c r="JS206" s="19"/>
      <c r="JT206" s="19"/>
      <c r="JV206" s="3"/>
      <c r="JW206" s="3"/>
      <c r="JX206" s="6"/>
      <c r="JY206" s="8"/>
      <c r="KI206" s="14"/>
      <c r="KJ206" s="15"/>
      <c r="KK206" s="13"/>
      <c r="KM206" s="19"/>
      <c r="KN206" s="19"/>
      <c r="KP206" s="3"/>
      <c r="KQ206" s="3"/>
      <c r="KR206" s="6"/>
      <c r="KS206" s="8"/>
      <c r="LC206" s="14"/>
      <c r="LD206" s="15"/>
      <c r="LE206" s="13"/>
      <c r="LG206" s="19"/>
      <c r="LH206" s="19"/>
      <c r="LJ206" s="3"/>
      <c r="LK206" s="3"/>
      <c r="LL206" s="6"/>
      <c r="LM206" s="8"/>
      <c r="LW206" s="14"/>
      <c r="LX206" s="15"/>
      <c r="LY206" s="13"/>
      <c r="MA206" s="19"/>
      <c r="MB206" s="19"/>
      <c r="MD206" s="3"/>
      <c r="ME206" s="3"/>
      <c r="MF206" s="6"/>
      <c r="MG206" s="8"/>
      <c r="MQ206" s="14"/>
      <c r="MR206" s="15"/>
      <c r="MS206" s="13"/>
      <c r="MU206" s="19"/>
      <c r="MV206" s="19"/>
      <c r="MX206" s="3"/>
      <c r="MY206" s="3"/>
      <c r="MZ206" s="6"/>
      <c r="NA206" s="8"/>
      <c r="NK206" s="14"/>
      <c r="NL206" s="15"/>
      <c r="NM206" s="13"/>
      <c r="NO206" s="19"/>
      <c r="NP206" s="19"/>
      <c r="NR206" s="3"/>
      <c r="NS206" s="3"/>
      <c r="NT206" s="6"/>
      <c r="NU206" s="8"/>
      <c r="OE206" s="14"/>
      <c r="OF206" s="15"/>
      <c r="OG206" s="13"/>
      <c r="OI206" s="19"/>
      <c r="OJ206" s="19"/>
      <c r="OL206" s="3"/>
      <c r="OM206" s="3"/>
      <c r="ON206" s="6"/>
      <c r="OO206" s="8"/>
      <c r="OY206" s="14"/>
      <c r="OZ206" s="15"/>
      <c r="PA206" s="13"/>
      <c r="PC206" s="19"/>
      <c r="PD206" s="19"/>
    </row>
    <row r="207" spans="1:420" ht="42.75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4">
        <v>100</v>
      </c>
      <c r="P207" s="15">
        <v>93.76</v>
      </c>
      <c r="Q207" s="13" t="s">
        <v>8315</v>
      </c>
      <c r="R207" t="s">
        <v>8316</v>
      </c>
      <c r="S207" s="19">
        <v>42292.087592592594</v>
      </c>
      <c r="T207" s="19">
        <v>42329.125</v>
      </c>
      <c r="V207" s="3"/>
      <c r="W207" s="3"/>
      <c r="X207" s="6"/>
      <c r="Y207" s="8"/>
      <c r="AI207" s="14"/>
      <c r="AJ207" s="15"/>
      <c r="AK207" s="13"/>
      <c r="AM207" s="19"/>
      <c r="AN207" s="19"/>
      <c r="AP207" s="3"/>
      <c r="AQ207" s="3"/>
      <c r="AR207" s="6"/>
      <c r="AS207" s="8"/>
      <c r="BC207" s="14"/>
      <c r="BD207" s="15"/>
      <c r="BE207" s="13"/>
      <c r="BG207" s="19"/>
      <c r="BH207" s="19"/>
      <c r="BJ207" s="3"/>
      <c r="BK207" s="3"/>
      <c r="BL207" s="6"/>
      <c r="BM207" s="8"/>
      <c r="BW207" s="14"/>
      <c r="BX207" s="15"/>
      <c r="BY207" s="13"/>
      <c r="CA207" s="19"/>
      <c r="CB207" s="19"/>
      <c r="CD207" s="3"/>
      <c r="CE207" s="3"/>
      <c r="CF207" s="6"/>
      <c r="CG207" s="8"/>
      <c r="CQ207" s="14"/>
      <c r="CR207" s="15"/>
      <c r="CS207" s="13"/>
      <c r="CU207" s="19"/>
      <c r="CV207" s="19"/>
      <c r="CX207" s="3"/>
      <c r="CY207" s="3"/>
      <c r="CZ207" s="6"/>
      <c r="DA207" s="8"/>
      <c r="DK207" s="14"/>
      <c r="DL207" s="15"/>
      <c r="DM207" s="13"/>
      <c r="DO207" s="19"/>
      <c r="DP207" s="19"/>
      <c r="DR207" s="3"/>
      <c r="DS207" s="3"/>
      <c r="DT207" s="6"/>
      <c r="DU207" s="8"/>
      <c r="EE207" s="14"/>
      <c r="EF207" s="15"/>
      <c r="EG207" s="13"/>
      <c r="EI207" s="19"/>
      <c r="EJ207" s="19"/>
      <c r="EL207" s="3"/>
      <c r="EM207" s="3"/>
      <c r="EN207" s="6"/>
      <c r="EO207" s="8"/>
      <c r="EY207" s="14"/>
      <c r="EZ207" s="15"/>
      <c r="FA207" s="13"/>
      <c r="FC207" s="19"/>
      <c r="FD207" s="19"/>
      <c r="FF207" s="3"/>
      <c r="FG207" s="3"/>
      <c r="FH207" s="6"/>
      <c r="FI207" s="8"/>
      <c r="FS207" s="14"/>
      <c r="FT207" s="15"/>
      <c r="FU207" s="13"/>
      <c r="FW207" s="19"/>
      <c r="FX207" s="19"/>
      <c r="FZ207" s="3"/>
      <c r="GA207" s="3"/>
      <c r="GB207" s="6"/>
      <c r="GC207" s="8"/>
      <c r="GM207" s="14"/>
      <c r="GN207" s="15"/>
      <c r="GO207" s="13"/>
      <c r="GQ207" s="19"/>
      <c r="GR207" s="19"/>
      <c r="GT207" s="3"/>
      <c r="GU207" s="3"/>
      <c r="GV207" s="6"/>
      <c r="GW207" s="8"/>
      <c r="HG207" s="14"/>
      <c r="HH207" s="15"/>
      <c r="HI207" s="13"/>
      <c r="HK207" s="19"/>
      <c r="HL207" s="19"/>
      <c r="HN207" s="3"/>
      <c r="HO207" s="3"/>
      <c r="HP207" s="6"/>
      <c r="HQ207" s="8"/>
      <c r="IA207" s="14"/>
      <c r="IB207" s="15"/>
      <c r="IC207" s="13"/>
      <c r="IE207" s="19"/>
      <c r="IF207" s="19"/>
      <c r="IH207" s="3"/>
      <c r="II207" s="3"/>
      <c r="IJ207" s="6"/>
      <c r="IK207" s="8"/>
      <c r="IU207" s="14"/>
      <c r="IV207" s="15"/>
      <c r="IW207" s="13"/>
      <c r="IY207" s="19"/>
      <c r="IZ207" s="19"/>
      <c r="JB207" s="3"/>
      <c r="JC207" s="3"/>
      <c r="JD207" s="6"/>
      <c r="JE207" s="8"/>
      <c r="JO207" s="14"/>
      <c r="JP207" s="15"/>
      <c r="JQ207" s="13"/>
      <c r="JS207" s="19"/>
      <c r="JT207" s="19"/>
      <c r="JV207" s="3"/>
      <c r="JW207" s="3"/>
      <c r="JX207" s="6"/>
      <c r="JY207" s="8"/>
      <c r="KI207" s="14"/>
      <c r="KJ207" s="15"/>
      <c r="KK207" s="13"/>
      <c r="KM207" s="19"/>
      <c r="KN207" s="19"/>
      <c r="KP207" s="3"/>
      <c r="KQ207" s="3"/>
      <c r="KR207" s="6"/>
      <c r="KS207" s="8"/>
      <c r="LC207" s="14"/>
      <c r="LD207" s="15"/>
      <c r="LE207" s="13"/>
      <c r="LG207" s="19"/>
      <c r="LH207" s="19"/>
      <c r="LJ207" s="3"/>
      <c r="LK207" s="3"/>
      <c r="LL207" s="6"/>
      <c r="LM207" s="8"/>
      <c r="LW207" s="14"/>
      <c r="LX207" s="15"/>
      <c r="LY207" s="13"/>
      <c r="MA207" s="19"/>
      <c r="MB207" s="19"/>
      <c r="MD207" s="3"/>
      <c r="ME207" s="3"/>
      <c r="MF207" s="6"/>
      <c r="MG207" s="8"/>
      <c r="MQ207" s="14"/>
      <c r="MR207" s="15"/>
      <c r="MS207" s="13"/>
      <c r="MU207" s="19"/>
      <c r="MV207" s="19"/>
      <c r="MX207" s="3"/>
      <c r="MY207" s="3"/>
      <c r="MZ207" s="6"/>
      <c r="NA207" s="8"/>
      <c r="NK207" s="14"/>
      <c r="NL207" s="15"/>
      <c r="NM207" s="13"/>
      <c r="NO207" s="19"/>
      <c r="NP207" s="19"/>
      <c r="NR207" s="3"/>
      <c r="NS207" s="3"/>
      <c r="NT207" s="6"/>
      <c r="NU207" s="8"/>
      <c r="OE207" s="14"/>
      <c r="OF207" s="15"/>
      <c r="OG207" s="13"/>
      <c r="OI207" s="19"/>
      <c r="OJ207" s="19"/>
      <c r="OL207" s="3"/>
      <c r="OM207" s="3"/>
      <c r="ON207" s="6"/>
      <c r="OO207" s="8"/>
      <c r="OY207" s="14"/>
      <c r="OZ207" s="15"/>
      <c r="PA207" s="13"/>
      <c r="PC207" s="19"/>
      <c r="PD207" s="19"/>
    </row>
    <row r="208" spans="1:420" ht="42.75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4">
        <v>100</v>
      </c>
      <c r="P208" s="15">
        <v>133.33000000000001</v>
      </c>
      <c r="Q208" s="13" t="s">
        <v>8315</v>
      </c>
      <c r="R208" t="s">
        <v>8316</v>
      </c>
      <c r="S208" s="19">
        <v>41953.8675</v>
      </c>
      <c r="T208" s="19">
        <v>41983.8675</v>
      </c>
      <c r="V208" s="3"/>
      <c r="W208" s="3"/>
      <c r="X208" s="6"/>
      <c r="Y208" s="8"/>
      <c r="AI208" s="14"/>
      <c r="AJ208" s="15"/>
      <c r="AK208" s="13"/>
      <c r="AM208" s="19"/>
      <c r="AN208" s="19"/>
      <c r="AP208" s="3"/>
      <c r="AQ208" s="3"/>
      <c r="AR208" s="6"/>
      <c r="AS208" s="8"/>
      <c r="BC208" s="14"/>
      <c r="BD208" s="15"/>
      <c r="BE208" s="13"/>
      <c r="BG208" s="19"/>
      <c r="BH208" s="19"/>
      <c r="BJ208" s="3"/>
      <c r="BK208" s="3"/>
      <c r="BL208" s="6"/>
      <c r="BM208" s="8"/>
      <c r="BW208" s="14"/>
      <c r="BX208" s="15"/>
      <c r="BY208" s="13"/>
      <c r="CA208" s="19"/>
      <c r="CB208" s="19"/>
      <c r="CD208" s="3"/>
      <c r="CE208" s="3"/>
      <c r="CF208" s="6"/>
      <c r="CG208" s="8"/>
      <c r="CQ208" s="14"/>
      <c r="CR208" s="15"/>
      <c r="CS208" s="13"/>
      <c r="CU208" s="19"/>
      <c r="CV208" s="19"/>
      <c r="CX208" s="3"/>
      <c r="CY208" s="3"/>
      <c r="CZ208" s="6"/>
      <c r="DA208" s="8"/>
      <c r="DK208" s="14"/>
      <c r="DL208" s="15"/>
      <c r="DM208" s="13"/>
      <c r="DO208" s="19"/>
      <c r="DP208" s="19"/>
      <c r="DR208" s="3"/>
      <c r="DS208" s="3"/>
      <c r="DT208" s="6"/>
      <c r="DU208" s="8"/>
      <c r="EE208" s="14"/>
      <c r="EF208" s="15"/>
      <c r="EG208" s="13"/>
      <c r="EI208" s="19"/>
      <c r="EJ208" s="19"/>
      <c r="EL208" s="3"/>
      <c r="EM208" s="3"/>
      <c r="EN208" s="6"/>
      <c r="EO208" s="8"/>
      <c r="EY208" s="14"/>
      <c r="EZ208" s="15"/>
      <c r="FA208" s="13"/>
      <c r="FC208" s="19"/>
      <c r="FD208" s="19"/>
      <c r="FF208" s="3"/>
      <c r="FG208" s="3"/>
      <c r="FH208" s="6"/>
      <c r="FI208" s="8"/>
      <c r="FS208" s="14"/>
      <c r="FT208" s="15"/>
      <c r="FU208" s="13"/>
      <c r="FW208" s="19"/>
      <c r="FX208" s="19"/>
      <c r="FZ208" s="3"/>
      <c r="GA208" s="3"/>
      <c r="GB208" s="6"/>
      <c r="GC208" s="8"/>
      <c r="GM208" s="14"/>
      <c r="GN208" s="15"/>
      <c r="GO208" s="13"/>
      <c r="GQ208" s="19"/>
      <c r="GR208" s="19"/>
      <c r="GT208" s="3"/>
      <c r="GU208" s="3"/>
      <c r="GV208" s="6"/>
      <c r="GW208" s="8"/>
      <c r="HG208" s="14"/>
      <c r="HH208" s="15"/>
      <c r="HI208" s="13"/>
      <c r="HK208" s="19"/>
      <c r="HL208" s="19"/>
      <c r="HN208" s="3"/>
      <c r="HO208" s="3"/>
      <c r="HP208" s="6"/>
      <c r="HQ208" s="8"/>
      <c r="IA208" s="14"/>
      <c r="IB208" s="15"/>
      <c r="IC208" s="13"/>
      <c r="IE208" s="19"/>
      <c r="IF208" s="19"/>
      <c r="IH208" s="3"/>
      <c r="II208" s="3"/>
      <c r="IJ208" s="6"/>
      <c r="IK208" s="8"/>
      <c r="IU208" s="14"/>
      <c r="IV208" s="15"/>
      <c r="IW208" s="13"/>
      <c r="IY208" s="19"/>
      <c r="IZ208" s="19"/>
      <c r="JB208" s="3"/>
      <c r="JC208" s="3"/>
      <c r="JD208" s="6"/>
      <c r="JE208" s="8"/>
      <c r="JO208" s="14"/>
      <c r="JP208" s="15"/>
      <c r="JQ208" s="13"/>
      <c r="JS208" s="19"/>
      <c r="JT208" s="19"/>
      <c r="JV208" s="3"/>
      <c r="JW208" s="3"/>
      <c r="JX208" s="6"/>
      <c r="JY208" s="8"/>
      <c r="KI208" s="14"/>
      <c r="KJ208" s="15"/>
      <c r="KK208" s="13"/>
      <c r="KM208" s="19"/>
      <c r="KN208" s="19"/>
      <c r="KP208" s="3"/>
      <c r="KQ208" s="3"/>
      <c r="KR208" s="6"/>
      <c r="KS208" s="8"/>
      <c r="LC208" s="14"/>
      <c r="LD208" s="15"/>
      <c r="LE208" s="13"/>
      <c r="LG208" s="19"/>
      <c r="LH208" s="19"/>
      <c r="LJ208" s="3"/>
      <c r="LK208" s="3"/>
      <c r="LL208" s="6"/>
      <c r="LM208" s="8"/>
      <c r="LW208" s="14"/>
      <c r="LX208" s="15"/>
      <c r="LY208" s="13"/>
      <c r="MA208" s="19"/>
      <c r="MB208" s="19"/>
      <c r="MD208" s="3"/>
      <c r="ME208" s="3"/>
      <c r="MF208" s="6"/>
      <c r="MG208" s="8"/>
      <c r="MQ208" s="14"/>
      <c r="MR208" s="15"/>
      <c r="MS208" s="13"/>
      <c r="MU208" s="19"/>
      <c r="MV208" s="19"/>
      <c r="MX208" s="3"/>
      <c r="MY208" s="3"/>
      <c r="MZ208" s="6"/>
      <c r="NA208" s="8"/>
      <c r="NK208" s="14"/>
      <c r="NL208" s="15"/>
      <c r="NM208" s="13"/>
      <c r="NO208" s="19"/>
      <c r="NP208" s="19"/>
      <c r="NR208" s="3"/>
      <c r="NS208" s="3"/>
      <c r="NT208" s="6"/>
      <c r="NU208" s="8"/>
      <c r="OE208" s="14"/>
      <c r="OF208" s="15"/>
      <c r="OG208" s="13"/>
      <c r="OI208" s="19"/>
      <c r="OJ208" s="19"/>
      <c r="OL208" s="3"/>
      <c r="OM208" s="3"/>
      <c r="ON208" s="6"/>
      <c r="OO208" s="8"/>
      <c r="OY208" s="14"/>
      <c r="OZ208" s="15"/>
      <c r="PA208" s="13"/>
      <c r="PC208" s="19"/>
      <c r="PD208" s="19"/>
    </row>
    <row r="209" spans="1:420" ht="42.75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4">
        <v>105</v>
      </c>
      <c r="P209" s="15">
        <v>51.22</v>
      </c>
      <c r="Q209" s="13" t="s">
        <v>8315</v>
      </c>
      <c r="R209" t="s">
        <v>8316</v>
      </c>
      <c r="S209" s="19">
        <v>41946.644745370373</v>
      </c>
      <c r="T209" s="19">
        <v>41976.644745370373</v>
      </c>
      <c r="V209" s="3"/>
      <c r="W209" s="3"/>
      <c r="X209" s="6"/>
      <c r="Y209" s="8"/>
      <c r="AI209" s="14"/>
      <c r="AJ209" s="15"/>
      <c r="AK209" s="13"/>
      <c r="AM209" s="19"/>
      <c r="AN209" s="19"/>
      <c r="AP209" s="3"/>
      <c r="AQ209" s="3"/>
      <c r="AR209" s="6"/>
      <c r="AS209" s="8"/>
      <c r="BC209" s="14"/>
      <c r="BD209" s="15"/>
      <c r="BE209" s="13"/>
      <c r="BG209" s="19"/>
      <c r="BH209" s="19"/>
      <c r="BJ209" s="3"/>
      <c r="BK209" s="3"/>
      <c r="BL209" s="6"/>
      <c r="BM209" s="8"/>
      <c r="BW209" s="14"/>
      <c r="BX209" s="15"/>
      <c r="BY209" s="13"/>
      <c r="CA209" s="19"/>
      <c r="CB209" s="19"/>
      <c r="CD209" s="3"/>
      <c r="CE209" s="3"/>
      <c r="CF209" s="6"/>
      <c r="CG209" s="8"/>
      <c r="CQ209" s="14"/>
      <c r="CR209" s="15"/>
      <c r="CS209" s="13"/>
      <c r="CU209" s="19"/>
      <c r="CV209" s="19"/>
      <c r="CX209" s="3"/>
      <c r="CY209" s="3"/>
      <c r="CZ209" s="6"/>
      <c r="DA209" s="8"/>
      <c r="DK209" s="14"/>
      <c r="DL209" s="15"/>
      <c r="DM209" s="13"/>
      <c r="DO209" s="19"/>
      <c r="DP209" s="19"/>
      <c r="DR209" s="3"/>
      <c r="DS209" s="3"/>
      <c r="DT209" s="6"/>
      <c r="DU209" s="8"/>
      <c r="EE209" s="14"/>
      <c r="EF209" s="15"/>
      <c r="EG209" s="13"/>
      <c r="EI209" s="19"/>
      <c r="EJ209" s="19"/>
      <c r="EL209" s="3"/>
      <c r="EM209" s="3"/>
      <c r="EN209" s="6"/>
      <c r="EO209" s="8"/>
      <c r="EY209" s="14"/>
      <c r="EZ209" s="15"/>
      <c r="FA209" s="13"/>
      <c r="FC209" s="19"/>
      <c r="FD209" s="19"/>
      <c r="FF209" s="3"/>
      <c r="FG209" s="3"/>
      <c r="FH209" s="6"/>
      <c r="FI209" s="8"/>
      <c r="FS209" s="14"/>
      <c r="FT209" s="15"/>
      <c r="FU209" s="13"/>
      <c r="FW209" s="19"/>
      <c r="FX209" s="19"/>
      <c r="FZ209" s="3"/>
      <c r="GA209" s="3"/>
      <c r="GB209" s="6"/>
      <c r="GC209" s="8"/>
      <c r="GM209" s="14"/>
      <c r="GN209" s="15"/>
      <c r="GO209" s="13"/>
      <c r="GQ209" s="19"/>
      <c r="GR209" s="19"/>
      <c r="GT209" s="3"/>
      <c r="GU209" s="3"/>
      <c r="GV209" s="6"/>
      <c r="GW209" s="8"/>
      <c r="HG209" s="14"/>
      <c r="HH209" s="15"/>
      <c r="HI209" s="13"/>
      <c r="HK209" s="19"/>
      <c r="HL209" s="19"/>
      <c r="HN209" s="3"/>
      <c r="HO209" s="3"/>
      <c r="HP209" s="6"/>
      <c r="HQ209" s="8"/>
      <c r="IA209" s="14"/>
      <c r="IB209" s="15"/>
      <c r="IC209" s="13"/>
      <c r="IE209" s="19"/>
      <c r="IF209" s="19"/>
      <c r="IH209" s="3"/>
      <c r="II209" s="3"/>
      <c r="IJ209" s="6"/>
      <c r="IK209" s="8"/>
      <c r="IU209" s="14"/>
      <c r="IV209" s="15"/>
      <c r="IW209" s="13"/>
      <c r="IY209" s="19"/>
      <c r="IZ209" s="19"/>
      <c r="JB209" s="3"/>
      <c r="JC209" s="3"/>
      <c r="JD209" s="6"/>
      <c r="JE209" s="8"/>
      <c r="JO209" s="14"/>
      <c r="JP209" s="15"/>
      <c r="JQ209" s="13"/>
      <c r="JS209" s="19"/>
      <c r="JT209" s="19"/>
      <c r="JV209" s="3"/>
      <c r="JW209" s="3"/>
      <c r="JX209" s="6"/>
      <c r="JY209" s="8"/>
      <c r="KI209" s="14"/>
      <c r="KJ209" s="15"/>
      <c r="KK209" s="13"/>
      <c r="KM209" s="19"/>
      <c r="KN209" s="19"/>
      <c r="KP209" s="3"/>
      <c r="KQ209" s="3"/>
      <c r="KR209" s="6"/>
      <c r="KS209" s="8"/>
      <c r="LC209" s="14"/>
      <c r="LD209" s="15"/>
      <c r="LE209" s="13"/>
      <c r="LG209" s="19"/>
      <c r="LH209" s="19"/>
      <c r="LJ209" s="3"/>
      <c r="LK209" s="3"/>
      <c r="LL209" s="6"/>
      <c r="LM209" s="8"/>
      <c r="LW209" s="14"/>
      <c r="LX209" s="15"/>
      <c r="LY209" s="13"/>
      <c r="MA209" s="19"/>
      <c r="MB209" s="19"/>
      <c r="MD209" s="3"/>
      <c r="ME209" s="3"/>
      <c r="MF209" s="6"/>
      <c r="MG209" s="8"/>
      <c r="MQ209" s="14"/>
      <c r="MR209" s="15"/>
      <c r="MS209" s="13"/>
      <c r="MU209" s="19"/>
      <c r="MV209" s="19"/>
      <c r="MX209" s="3"/>
      <c r="MY209" s="3"/>
      <c r="MZ209" s="6"/>
      <c r="NA209" s="8"/>
      <c r="NK209" s="14"/>
      <c r="NL209" s="15"/>
      <c r="NM209" s="13"/>
      <c r="NO209" s="19"/>
      <c r="NP209" s="19"/>
      <c r="NR209" s="3"/>
      <c r="NS209" s="3"/>
      <c r="NT209" s="6"/>
      <c r="NU209" s="8"/>
      <c r="OE209" s="14"/>
      <c r="OF209" s="15"/>
      <c r="OG209" s="13"/>
      <c r="OI209" s="19"/>
      <c r="OJ209" s="19"/>
      <c r="OL209" s="3"/>
      <c r="OM209" s="3"/>
      <c r="ON209" s="6"/>
      <c r="OO209" s="8"/>
      <c r="OY209" s="14"/>
      <c r="OZ209" s="15"/>
      <c r="PA209" s="13"/>
      <c r="PC209" s="19"/>
      <c r="PD209" s="19"/>
    </row>
    <row r="210" spans="1:420" ht="42.75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4">
        <v>117</v>
      </c>
      <c r="P210" s="15">
        <v>100.17</v>
      </c>
      <c r="Q210" s="13" t="s">
        <v>8315</v>
      </c>
      <c r="R210" t="s">
        <v>8316</v>
      </c>
      <c r="S210" s="19">
        <v>41947.762592592589</v>
      </c>
      <c r="T210" s="19">
        <v>41987.762592592597</v>
      </c>
      <c r="V210" s="3"/>
      <c r="W210" s="3"/>
      <c r="X210" s="6"/>
      <c r="Y210" s="8"/>
      <c r="AI210" s="14"/>
      <c r="AJ210" s="15"/>
      <c r="AK210" s="13"/>
      <c r="AM210" s="19"/>
      <c r="AN210" s="19"/>
      <c r="AP210" s="3"/>
      <c r="AQ210" s="3"/>
      <c r="AR210" s="6"/>
      <c r="AS210" s="8"/>
      <c r="BC210" s="14"/>
      <c r="BD210" s="15"/>
      <c r="BE210" s="13"/>
      <c r="BG210" s="19"/>
      <c r="BH210" s="19"/>
      <c r="BJ210" s="3"/>
      <c r="BK210" s="3"/>
      <c r="BL210" s="6"/>
      <c r="BM210" s="8"/>
      <c r="BW210" s="14"/>
      <c r="BX210" s="15"/>
      <c r="BY210" s="13"/>
      <c r="CA210" s="19"/>
      <c r="CB210" s="19"/>
      <c r="CD210" s="3"/>
      <c r="CE210" s="3"/>
      <c r="CF210" s="6"/>
      <c r="CG210" s="8"/>
      <c r="CQ210" s="14"/>
      <c r="CR210" s="15"/>
      <c r="CS210" s="13"/>
      <c r="CU210" s="19"/>
      <c r="CV210" s="19"/>
      <c r="CX210" s="3"/>
      <c r="CY210" s="3"/>
      <c r="CZ210" s="6"/>
      <c r="DA210" s="8"/>
      <c r="DK210" s="14"/>
      <c r="DL210" s="15"/>
      <c r="DM210" s="13"/>
      <c r="DO210" s="19"/>
      <c r="DP210" s="19"/>
      <c r="DR210" s="3"/>
      <c r="DS210" s="3"/>
      <c r="DT210" s="6"/>
      <c r="DU210" s="8"/>
      <c r="EE210" s="14"/>
      <c r="EF210" s="15"/>
      <c r="EG210" s="13"/>
      <c r="EI210" s="19"/>
      <c r="EJ210" s="19"/>
      <c r="EL210" s="3"/>
      <c r="EM210" s="3"/>
      <c r="EN210" s="6"/>
      <c r="EO210" s="8"/>
      <c r="EY210" s="14"/>
      <c r="EZ210" s="15"/>
      <c r="FA210" s="13"/>
      <c r="FC210" s="19"/>
      <c r="FD210" s="19"/>
      <c r="FF210" s="3"/>
      <c r="FG210" s="3"/>
      <c r="FH210" s="6"/>
      <c r="FI210" s="8"/>
      <c r="FS210" s="14"/>
      <c r="FT210" s="15"/>
      <c r="FU210" s="13"/>
      <c r="FW210" s="19"/>
      <c r="FX210" s="19"/>
      <c r="FZ210" s="3"/>
      <c r="GA210" s="3"/>
      <c r="GB210" s="6"/>
      <c r="GC210" s="8"/>
      <c r="GM210" s="14"/>
      <c r="GN210" s="15"/>
      <c r="GO210" s="13"/>
      <c r="GQ210" s="19"/>
      <c r="GR210" s="19"/>
      <c r="GT210" s="3"/>
      <c r="GU210" s="3"/>
      <c r="GV210" s="6"/>
      <c r="GW210" s="8"/>
      <c r="HG210" s="14"/>
      <c r="HH210" s="15"/>
      <c r="HI210" s="13"/>
      <c r="HK210" s="19"/>
      <c r="HL210" s="19"/>
      <c r="HN210" s="3"/>
      <c r="HO210" s="3"/>
      <c r="HP210" s="6"/>
      <c r="HQ210" s="8"/>
      <c r="IA210" s="14"/>
      <c r="IB210" s="15"/>
      <c r="IC210" s="13"/>
      <c r="IE210" s="19"/>
      <c r="IF210" s="19"/>
      <c r="IH210" s="3"/>
      <c r="II210" s="3"/>
      <c r="IJ210" s="6"/>
      <c r="IK210" s="8"/>
      <c r="IU210" s="14"/>
      <c r="IV210" s="15"/>
      <c r="IW210" s="13"/>
      <c r="IY210" s="19"/>
      <c r="IZ210" s="19"/>
      <c r="JB210" s="3"/>
      <c r="JC210" s="3"/>
      <c r="JD210" s="6"/>
      <c r="JE210" s="8"/>
      <c r="JO210" s="14"/>
      <c r="JP210" s="15"/>
      <c r="JQ210" s="13"/>
      <c r="JS210" s="19"/>
      <c r="JT210" s="19"/>
      <c r="JV210" s="3"/>
      <c r="JW210" s="3"/>
      <c r="JX210" s="6"/>
      <c r="JY210" s="8"/>
      <c r="KI210" s="14"/>
      <c r="KJ210" s="15"/>
      <c r="KK210" s="13"/>
      <c r="KM210" s="19"/>
      <c r="KN210" s="19"/>
      <c r="KP210" s="3"/>
      <c r="KQ210" s="3"/>
      <c r="KR210" s="6"/>
      <c r="KS210" s="8"/>
      <c r="LC210" s="14"/>
      <c r="LD210" s="15"/>
      <c r="LE210" s="13"/>
      <c r="LG210" s="19"/>
      <c r="LH210" s="19"/>
      <c r="LJ210" s="3"/>
      <c r="LK210" s="3"/>
      <c r="LL210" s="6"/>
      <c r="LM210" s="8"/>
      <c r="LW210" s="14"/>
      <c r="LX210" s="15"/>
      <c r="LY210" s="13"/>
      <c r="MA210" s="19"/>
      <c r="MB210" s="19"/>
      <c r="MD210" s="3"/>
      <c r="ME210" s="3"/>
      <c r="MF210" s="6"/>
      <c r="MG210" s="8"/>
      <c r="MQ210" s="14"/>
      <c r="MR210" s="15"/>
      <c r="MS210" s="13"/>
      <c r="MU210" s="19"/>
      <c r="MV210" s="19"/>
      <c r="MX210" s="3"/>
      <c r="MY210" s="3"/>
      <c r="MZ210" s="6"/>
      <c r="NA210" s="8"/>
      <c r="NK210" s="14"/>
      <c r="NL210" s="15"/>
      <c r="NM210" s="13"/>
      <c r="NO210" s="19"/>
      <c r="NP210" s="19"/>
      <c r="NR210" s="3"/>
      <c r="NS210" s="3"/>
      <c r="NT210" s="6"/>
      <c r="NU210" s="8"/>
      <c r="OE210" s="14"/>
      <c r="OF210" s="15"/>
      <c r="OG210" s="13"/>
      <c r="OI210" s="19"/>
      <c r="OJ210" s="19"/>
      <c r="OL210" s="3"/>
      <c r="OM210" s="3"/>
      <c r="ON210" s="6"/>
      <c r="OO210" s="8"/>
      <c r="OY210" s="14"/>
      <c r="OZ210" s="15"/>
      <c r="PA210" s="13"/>
      <c r="PC210" s="19"/>
      <c r="PD210" s="19"/>
    </row>
    <row r="211" spans="1:420" ht="42.75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4">
        <v>115</v>
      </c>
      <c r="P211" s="15">
        <v>184.68</v>
      </c>
      <c r="Q211" s="13" t="s">
        <v>8315</v>
      </c>
      <c r="R211" t="s">
        <v>8316</v>
      </c>
      <c r="S211" s="19">
        <v>42494.563449074078</v>
      </c>
      <c r="T211" s="19">
        <v>42524.563449074078</v>
      </c>
      <c r="V211" s="3"/>
      <c r="W211" s="3"/>
      <c r="X211" s="6"/>
      <c r="Y211" s="8"/>
      <c r="AI211" s="14"/>
      <c r="AJ211" s="15"/>
      <c r="AK211" s="13"/>
      <c r="AM211" s="19"/>
      <c r="AN211" s="19"/>
      <c r="AP211" s="3"/>
      <c r="AQ211" s="3"/>
      <c r="AR211" s="6"/>
      <c r="AS211" s="8"/>
      <c r="BC211" s="14"/>
      <c r="BD211" s="15"/>
      <c r="BE211" s="13"/>
      <c r="BG211" s="19"/>
      <c r="BH211" s="19"/>
      <c r="BJ211" s="3"/>
      <c r="BK211" s="3"/>
      <c r="BL211" s="6"/>
      <c r="BM211" s="8"/>
      <c r="BW211" s="14"/>
      <c r="BX211" s="15"/>
      <c r="BY211" s="13"/>
      <c r="CA211" s="19"/>
      <c r="CB211" s="19"/>
      <c r="CD211" s="3"/>
      <c r="CE211" s="3"/>
      <c r="CF211" s="6"/>
      <c r="CG211" s="8"/>
      <c r="CQ211" s="14"/>
      <c r="CR211" s="15"/>
      <c r="CS211" s="13"/>
      <c r="CU211" s="19"/>
      <c r="CV211" s="19"/>
      <c r="CX211" s="3"/>
      <c r="CY211" s="3"/>
      <c r="CZ211" s="6"/>
      <c r="DA211" s="8"/>
      <c r="DK211" s="14"/>
      <c r="DL211" s="15"/>
      <c r="DM211" s="13"/>
      <c r="DO211" s="19"/>
      <c r="DP211" s="19"/>
      <c r="DR211" s="3"/>
      <c r="DS211" s="3"/>
      <c r="DT211" s="6"/>
      <c r="DU211" s="8"/>
      <c r="EE211" s="14"/>
      <c r="EF211" s="15"/>
      <c r="EG211" s="13"/>
      <c r="EI211" s="19"/>
      <c r="EJ211" s="19"/>
      <c r="EL211" s="3"/>
      <c r="EM211" s="3"/>
      <c r="EN211" s="6"/>
      <c r="EO211" s="8"/>
      <c r="EY211" s="14"/>
      <c r="EZ211" s="15"/>
      <c r="FA211" s="13"/>
      <c r="FC211" s="19"/>
      <c r="FD211" s="19"/>
      <c r="FF211" s="3"/>
      <c r="FG211" s="3"/>
      <c r="FH211" s="6"/>
      <c r="FI211" s="8"/>
      <c r="FS211" s="14"/>
      <c r="FT211" s="15"/>
      <c r="FU211" s="13"/>
      <c r="FW211" s="19"/>
      <c r="FX211" s="19"/>
      <c r="FZ211" s="3"/>
      <c r="GA211" s="3"/>
      <c r="GB211" s="6"/>
      <c r="GC211" s="8"/>
      <c r="GM211" s="14"/>
      <c r="GN211" s="15"/>
      <c r="GO211" s="13"/>
      <c r="GQ211" s="19"/>
      <c r="GR211" s="19"/>
      <c r="GT211" s="3"/>
      <c r="GU211" s="3"/>
      <c r="GV211" s="6"/>
      <c r="GW211" s="8"/>
      <c r="HG211" s="14"/>
      <c r="HH211" s="15"/>
      <c r="HI211" s="13"/>
      <c r="HK211" s="19"/>
      <c r="HL211" s="19"/>
      <c r="HN211" s="3"/>
      <c r="HO211" s="3"/>
      <c r="HP211" s="6"/>
      <c r="HQ211" s="8"/>
      <c r="IA211" s="14"/>
      <c r="IB211" s="15"/>
      <c r="IC211" s="13"/>
      <c r="IE211" s="19"/>
      <c r="IF211" s="19"/>
      <c r="IH211" s="3"/>
      <c r="II211" s="3"/>
      <c r="IJ211" s="6"/>
      <c r="IK211" s="8"/>
      <c r="IU211" s="14"/>
      <c r="IV211" s="15"/>
      <c r="IW211" s="13"/>
      <c r="IY211" s="19"/>
      <c r="IZ211" s="19"/>
      <c r="JB211" s="3"/>
      <c r="JC211" s="3"/>
      <c r="JD211" s="6"/>
      <c r="JE211" s="8"/>
      <c r="JO211" s="14"/>
      <c r="JP211" s="15"/>
      <c r="JQ211" s="13"/>
      <c r="JS211" s="19"/>
      <c r="JT211" s="19"/>
      <c r="JV211" s="3"/>
      <c r="JW211" s="3"/>
      <c r="JX211" s="6"/>
      <c r="JY211" s="8"/>
      <c r="KI211" s="14"/>
      <c r="KJ211" s="15"/>
      <c r="KK211" s="13"/>
      <c r="KM211" s="19"/>
      <c r="KN211" s="19"/>
      <c r="KP211" s="3"/>
      <c r="KQ211" s="3"/>
      <c r="KR211" s="6"/>
      <c r="KS211" s="8"/>
      <c r="LC211" s="14"/>
      <c r="LD211" s="15"/>
      <c r="LE211" s="13"/>
      <c r="LG211" s="19"/>
      <c r="LH211" s="19"/>
      <c r="LJ211" s="3"/>
      <c r="LK211" s="3"/>
      <c r="LL211" s="6"/>
      <c r="LM211" s="8"/>
      <c r="LW211" s="14"/>
      <c r="LX211" s="15"/>
      <c r="LY211" s="13"/>
      <c r="MA211" s="19"/>
      <c r="MB211" s="19"/>
      <c r="MD211" s="3"/>
      <c r="ME211" s="3"/>
      <c r="MF211" s="6"/>
      <c r="MG211" s="8"/>
      <c r="MQ211" s="14"/>
      <c r="MR211" s="15"/>
      <c r="MS211" s="13"/>
      <c r="MU211" s="19"/>
      <c r="MV211" s="19"/>
      <c r="MX211" s="3"/>
      <c r="MY211" s="3"/>
      <c r="MZ211" s="6"/>
      <c r="NA211" s="8"/>
      <c r="NK211" s="14"/>
      <c r="NL211" s="15"/>
      <c r="NM211" s="13"/>
      <c r="NO211" s="19"/>
      <c r="NP211" s="19"/>
      <c r="NR211" s="3"/>
      <c r="NS211" s="3"/>
      <c r="NT211" s="6"/>
      <c r="NU211" s="8"/>
      <c r="OE211" s="14"/>
      <c r="OF211" s="15"/>
      <c r="OG211" s="13"/>
      <c r="OI211" s="19"/>
      <c r="OJ211" s="19"/>
      <c r="OL211" s="3"/>
      <c r="OM211" s="3"/>
      <c r="ON211" s="6"/>
      <c r="OO211" s="8"/>
      <c r="OY211" s="14"/>
      <c r="OZ211" s="15"/>
      <c r="PA211" s="13"/>
      <c r="PC211" s="19"/>
      <c r="PD211" s="19"/>
    </row>
    <row r="212" spans="1:420" ht="42.75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4">
        <v>102</v>
      </c>
      <c r="P212" s="15">
        <v>69.819999999999993</v>
      </c>
      <c r="Q212" s="13" t="s">
        <v>8315</v>
      </c>
      <c r="R212" t="s">
        <v>8316</v>
      </c>
      <c r="S212" s="19">
        <v>41815.774826388886</v>
      </c>
      <c r="T212" s="19">
        <v>41830.774826388886</v>
      </c>
      <c r="V212" s="3"/>
      <c r="W212" s="3"/>
      <c r="X212" s="6"/>
      <c r="Y212" s="8"/>
      <c r="AI212" s="14"/>
      <c r="AJ212" s="15"/>
      <c r="AK212" s="13"/>
      <c r="AM212" s="19"/>
      <c r="AN212" s="19"/>
      <c r="AP212" s="3"/>
      <c r="AQ212" s="3"/>
      <c r="AR212" s="6"/>
      <c r="AS212" s="8"/>
      <c r="BC212" s="14"/>
      <c r="BD212" s="15"/>
      <c r="BE212" s="13"/>
      <c r="BG212" s="19"/>
      <c r="BH212" s="19"/>
      <c r="BJ212" s="3"/>
      <c r="BK212" s="3"/>
      <c r="BL212" s="6"/>
      <c r="BM212" s="8"/>
      <c r="BW212" s="14"/>
      <c r="BX212" s="15"/>
      <c r="BY212" s="13"/>
      <c r="CA212" s="19"/>
      <c r="CB212" s="19"/>
      <c r="CD212" s="3"/>
      <c r="CE212" s="3"/>
      <c r="CF212" s="6"/>
      <c r="CG212" s="8"/>
      <c r="CQ212" s="14"/>
      <c r="CR212" s="15"/>
      <c r="CS212" s="13"/>
      <c r="CU212" s="19"/>
      <c r="CV212" s="19"/>
      <c r="CX212" s="3"/>
      <c r="CY212" s="3"/>
      <c r="CZ212" s="6"/>
      <c r="DA212" s="8"/>
      <c r="DK212" s="14"/>
      <c r="DL212" s="15"/>
      <c r="DM212" s="13"/>
      <c r="DO212" s="19"/>
      <c r="DP212" s="19"/>
      <c r="DR212" s="3"/>
      <c r="DS212" s="3"/>
      <c r="DT212" s="6"/>
      <c r="DU212" s="8"/>
      <c r="EE212" s="14"/>
      <c r="EF212" s="15"/>
      <c r="EG212" s="13"/>
      <c r="EI212" s="19"/>
      <c r="EJ212" s="19"/>
      <c r="EL212" s="3"/>
      <c r="EM212" s="3"/>
      <c r="EN212" s="6"/>
      <c r="EO212" s="8"/>
      <c r="EY212" s="14"/>
      <c r="EZ212" s="15"/>
      <c r="FA212" s="13"/>
      <c r="FC212" s="19"/>
      <c r="FD212" s="19"/>
      <c r="FF212" s="3"/>
      <c r="FG212" s="3"/>
      <c r="FH212" s="6"/>
      <c r="FI212" s="8"/>
      <c r="FS212" s="14"/>
      <c r="FT212" s="15"/>
      <c r="FU212" s="13"/>
      <c r="FW212" s="19"/>
      <c r="FX212" s="19"/>
      <c r="FZ212" s="3"/>
      <c r="GA212" s="3"/>
      <c r="GB212" s="6"/>
      <c r="GC212" s="8"/>
      <c r="GM212" s="14"/>
      <c r="GN212" s="15"/>
      <c r="GO212" s="13"/>
      <c r="GQ212" s="19"/>
      <c r="GR212" s="19"/>
      <c r="GT212" s="3"/>
      <c r="GU212" s="3"/>
      <c r="GV212" s="6"/>
      <c r="GW212" s="8"/>
      <c r="HG212" s="14"/>
      <c r="HH212" s="15"/>
      <c r="HI212" s="13"/>
      <c r="HK212" s="19"/>
      <c r="HL212" s="19"/>
      <c r="HN212" s="3"/>
      <c r="HO212" s="3"/>
      <c r="HP212" s="6"/>
      <c r="HQ212" s="8"/>
      <c r="IA212" s="14"/>
      <c r="IB212" s="15"/>
      <c r="IC212" s="13"/>
      <c r="IE212" s="19"/>
      <c r="IF212" s="19"/>
      <c r="IH212" s="3"/>
      <c r="II212" s="3"/>
      <c r="IJ212" s="6"/>
      <c r="IK212" s="8"/>
      <c r="IU212" s="14"/>
      <c r="IV212" s="15"/>
      <c r="IW212" s="13"/>
      <c r="IY212" s="19"/>
      <c r="IZ212" s="19"/>
      <c r="JB212" s="3"/>
      <c r="JC212" s="3"/>
      <c r="JD212" s="6"/>
      <c r="JE212" s="8"/>
      <c r="JO212" s="14"/>
      <c r="JP212" s="15"/>
      <c r="JQ212" s="13"/>
      <c r="JS212" s="19"/>
      <c r="JT212" s="19"/>
      <c r="JV212" s="3"/>
      <c r="JW212" s="3"/>
      <c r="JX212" s="6"/>
      <c r="JY212" s="8"/>
      <c r="KI212" s="14"/>
      <c r="KJ212" s="15"/>
      <c r="KK212" s="13"/>
      <c r="KM212" s="19"/>
      <c r="KN212" s="19"/>
      <c r="KP212" s="3"/>
      <c r="KQ212" s="3"/>
      <c r="KR212" s="6"/>
      <c r="KS212" s="8"/>
      <c r="LC212" s="14"/>
      <c r="LD212" s="15"/>
      <c r="LE212" s="13"/>
      <c r="LG212" s="19"/>
      <c r="LH212" s="19"/>
      <c r="LJ212" s="3"/>
      <c r="LK212" s="3"/>
      <c r="LL212" s="6"/>
      <c r="LM212" s="8"/>
      <c r="LW212" s="14"/>
      <c r="LX212" s="15"/>
      <c r="LY212" s="13"/>
      <c r="MA212" s="19"/>
      <c r="MB212" s="19"/>
      <c r="MD212" s="3"/>
      <c r="ME212" s="3"/>
      <c r="MF212" s="6"/>
      <c r="MG212" s="8"/>
      <c r="MQ212" s="14"/>
      <c r="MR212" s="15"/>
      <c r="MS212" s="13"/>
      <c r="MU212" s="19"/>
      <c r="MV212" s="19"/>
      <c r="MX212" s="3"/>
      <c r="MY212" s="3"/>
      <c r="MZ212" s="6"/>
      <c r="NA212" s="8"/>
      <c r="NK212" s="14"/>
      <c r="NL212" s="15"/>
      <c r="NM212" s="13"/>
      <c r="NO212" s="19"/>
      <c r="NP212" s="19"/>
      <c r="NR212" s="3"/>
      <c r="NS212" s="3"/>
      <c r="NT212" s="6"/>
      <c r="NU212" s="8"/>
      <c r="OE212" s="14"/>
      <c r="OF212" s="15"/>
      <c r="OG212" s="13"/>
      <c r="OI212" s="19"/>
      <c r="OJ212" s="19"/>
      <c r="OL212" s="3"/>
      <c r="OM212" s="3"/>
      <c r="ON212" s="6"/>
      <c r="OO212" s="8"/>
      <c r="OY212" s="14"/>
      <c r="OZ212" s="15"/>
      <c r="PA212" s="13"/>
      <c r="PC212" s="19"/>
      <c r="PD212" s="19"/>
    </row>
    <row r="213" spans="1:420" ht="42.75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4">
        <v>223</v>
      </c>
      <c r="P213" s="15">
        <v>61.94</v>
      </c>
      <c r="Q213" s="13" t="s">
        <v>8315</v>
      </c>
      <c r="R213" t="s">
        <v>8316</v>
      </c>
      <c r="S213" s="19">
        <v>41830.545694444445</v>
      </c>
      <c r="T213" s="19">
        <v>41859.936111111114</v>
      </c>
      <c r="V213" s="3"/>
      <c r="W213" s="3"/>
      <c r="X213" s="6"/>
      <c r="Y213" s="8"/>
      <c r="AI213" s="14"/>
      <c r="AJ213" s="15"/>
      <c r="AK213" s="13"/>
      <c r="AM213" s="19"/>
      <c r="AN213" s="19"/>
      <c r="AP213" s="3"/>
      <c r="AQ213" s="3"/>
      <c r="AR213" s="6"/>
      <c r="AS213" s="8"/>
      <c r="BC213" s="14"/>
      <c r="BD213" s="15"/>
      <c r="BE213" s="13"/>
      <c r="BG213" s="19"/>
      <c r="BH213" s="19"/>
      <c r="BJ213" s="3"/>
      <c r="BK213" s="3"/>
      <c r="BL213" s="6"/>
      <c r="BM213" s="8"/>
      <c r="BW213" s="14"/>
      <c r="BX213" s="15"/>
      <c r="BY213" s="13"/>
      <c r="CA213" s="19"/>
      <c r="CB213" s="19"/>
      <c r="CD213" s="3"/>
      <c r="CE213" s="3"/>
      <c r="CF213" s="6"/>
      <c r="CG213" s="8"/>
      <c r="CQ213" s="14"/>
      <c r="CR213" s="15"/>
      <c r="CS213" s="13"/>
      <c r="CU213" s="19"/>
      <c r="CV213" s="19"/>
      <c r="CX213" s="3"/>
      <c r="CY213" s="3"/>
      <c r="CZ213" s="6"/>
      <c r="DA213" s="8"/>
      <c r="DK213" s="14"/>
      <c r="DL213" s="15"/>
      <c r="DM213" s="13"/>
      <c r="DO213" s="19"/>
      <c r="DP213" s="19"/>
      <c r="DR213" s="3"/>
      <c r="DS213" s="3"/>
      <c r="DT213" s="6"/>
      <c r="DU213" s="8"/>
      <c r="EE213" s="14"/>
      <c r="EF213" s="15"/>
      <c r="EG213" s="13"/>
      <c r="EI213" s="19"/>
      <c r="EJ213" s="19"/>
      <c r="EL213" s="3"/>
      <c r="EM213" s="3"/>
      <c r="EN213" s="6"/>
      <c r="EO213" s="8"/>
      <c r="EY213" s="14"/>
      <c r="EZ213" s="15"/>
      <c r="FA213" s="13"/>
      <c r="FC213" s="19"/>
      <c r="FD213" s="19"/>
      <c r="FF213" s="3"/>
      <c r="FG213" s="3"/>
      <c r="FH213" s="6"/>
      <c r="FI213" s="8"/>
      <c r="FS213" s="14"/>
      <c r="FT213" s="15"/>
      <c r="FU213" s="13"/>
      <c r="FW213" s="19"/>
      <c r="FX213" s="19"/>
      <c r="FZ213" s="3"/>
      <c r="GA213" s="3"/>
      <c r="GB213" s="6"/>
      <c r="GC213" s="8"/>
      <c r="GM213" s="14"/>
      <c r="GN213" s="15"/>
      <c r="GO213" s="13"/>
      <c r="GQ213" s="19"/>
      <c r="GR213" s="19"/>
      <c r="GT213" s="3"/>
      <c r="GU213" s="3"/>
      <c r="GV213" s="6"/>
      <c r="GW213" s="8"/>
      <c r="HG213" s="14"/>
      <c r="HH213" s="15"/>
      <c r="HI213" s="13"/>
      <c r="HK213" s="19"/>
      <c r="HL213" s="19"/>
      <c r="HN213" s="3"/>
      <c r="HO213" s="3"/>
      <c r="HP213" s="6"/>
      <c r="HQ213" s="8"/>
      <c r="IA213" s="14"/>
      <c r="IB213" s="15"/>
      <c r="IC213" s="13"/>
      <c r="IE213" s="19"/>
      <c r="IF213" s="19"/>
      <c r="IH213" s="3"/>
      <c r="II213" s="3"/>
      <c r="IJ213" s="6"/>
      <c r="IK213" s="8"/>
      <c r="IU213" s="14"/>
      <c r="IV213" s="15"/>
      <c r="IW213" s="13"/>
      <c r="IY213" s="19"/>
      <c r="IZ213" s="19"/>
      <c r="JB213" s="3"/>
      <c r="JC213" s="3"/>
      <c r="JD213" s="6"/>
      <c r="JE213" s="8"/>
      <c r="JO213" s="14"/>
      <c r="JP213" s="15"/>
      <c r="JQ213" s="13"/>
      <c r="JS213" s="19"/>
      <c r="JT213" s="19"/>
      <c r="JV213" s="3"/>
      <c r="JW213" s="3"/>
      <c r="JX213" s="6"/>
      <c r="JY213" s="8"/>
      <c r="KI213" s="14"/>
      <c r="KJ213" s="15"/>
      <c r="KK213" s="13"/>
      <c r="KM213" s="19"/>
      <c r="KN213" s="19"/>
      <c r="KP213" s="3"/>
      <c r="KQ213" s="3"/>
      <c r="KR213" s="6"/>
      <c r="KS213" s="8"/>
      <c r="LC213" s="14"/>
      <c r="LD213" s="15"/>
      <c r="LE213" s="13"/>
      <c r="LG213" s="19"/>
      <c r="LH213" s="19"/>
      <c r="LJ213" s="3"/>
      <c r="LK213" s="3"/>
      <c r="LL213" s="6"/>
      <c r="LM213" s="8"/>
      <c r="LW213" s="14"/>
      <c r="LX213" s="15"/>
      <c r="LY213" s="13"/>
      <c r="MA213" s="19"/>
      <c r="MB213" s="19"/>
      <c r="MD213" s="3"/>
      <c r="ME213" s="3"/>
      <c r="MF213" s="6"/>
      <c r="MG213" s="8"/>
      <c r="MQ213" s="14"/>
      <c r="MR213" s="15"/>
      <c r="MS213" s="13"/>
      <c r="MU213" s="19"/>
      <c r="MV213" s="19"/>
      <c r="MX213" s="3"/>
      <c r="MY213" s="3"/>
      <c r="MZ213" s="6"/>
      <c r="NA213" s="8"/>
      <c r="NK213" s="14"/>
      <c r="NL213" s="15"/>
      <c r="NM213" s="13"/>
      <c r="NO213" s="19"/>
      <c r="NP213" s="19"/>
      <c r="NR213" s="3"/>
      <c r="NS213" s="3"/>
      <c r="NT213" s="6"/>
      <c r="NU213" s="8"/>
      <c r="OE213" s="14"/>
      <c r="OF213" s="15"/>
      <c r="OG213" s="13"/>
      <c r="OI213" s="19"/>
      <c r="OJ213" s="19"/>
      <c r="OL213" s="3"/>
      <c r="OM213" s="3"/>
      <c r="ON213" s="6"/>
      <c r="OO213" s="8"/>
      <c r="OY213" s="14"/>
      <c r="OZ213" s="15"/>
      <c r="PA213" s="13"/>
      <c r="PC213" s="19"/>
      <c r="PD213" s="19"/>
    </row>
    <row r="214" spans="1:420" ht="42.7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4">
        <v>106</v>
      </c>
      <c r="P214" s="15">
        <v>36.07</v>
      </c>
      <c r="Q214" s="13" t="s">
        <v>8315</v>
      </c>
      <c r="R214" t="s">
        <v>8316</v>
      </c>
      <c r="S214" s="19">
        <v>41923.921643518523</v>
      </c>
      <c r="T214" s="19">
        <v>41949.031944444447</v>
      </c>
      <c r="V214" s="3"/>
      <c r="W214" s="3"/>
      <c r="X214" s="6"/>
      <c r="Y214" s="8"/>
      <c r="AI214" s="14"/>
      <c r="AJ214" s="15"/>
      <c r="AK214" s="13"/>
      <c r="AM214" s="19"/>
      <c r="AN214" s="19"/>
      <c r="AP214" s="3"/>
      <c r="AQ214" s="3"/>
      <c r="AR214" s="6"/>
      <c r="AS214" s="8"/>
      <c r="BC214" s="14"/>
      <c r="BD214" s="15"/>
      <c r="BE214" s="13"/>
      <c r="BG214" s="19"/>
      <c r="BH214" s="19"/>
      <c r="BJ214" s="3"/>
      <c r="BK214" s="3"/>
      <c r="BL214" s="6"/>
      <c r="BM214" s="8"/>
      <c r="BW214" s="14"/>
      <c r="BX214" s="15"/>
      <c r="BY214" s="13"/>
      <c r="CA214" s="19"/>
      <c r="CB214" s="19"/>
      <c r="CD214" s="3"/>
      <c r="CE214" s="3"/>
      <c r="CF214" s="6"/>
      <c r="CG214" s="8"/>
      <c r="CQ214" s="14"/>
      <c r="CR214" s="15"/>
      <c r="CS214" s="13"/>
      <c r="CU214" s="19"/>
      <c r="CV214" s="19"/>
      <c r="CX214" s="3"/>
      <c r="CY214" s="3"/>
      <c r="CZ214" s="6"/>
      <c r="DA214" s="8"/>
      <c r="DK214" s="14"/>
      <c r="DL214" s="15"/>
      <c r="DM214" s="13"/>
      <c r="DO214" s="19"/>
      <c r="DP214" s="19"/>
      <c r="DR214" s="3"/>
      <c r="DS214" s="3"/>
      <c r="DT214" s="6"/>
      <c r="DU214" s="8"/>
      <c r="EE214" s="14"/>
      <c r="EF214" s="15"/>
      <c r="EG214" s="13"/>
      <c r="EI214" s="19"/>
      <c r="EJ214" s="19"/>
      <c r="EL214" s="3"/>
      <c r="EM214" s="3"/>
      <c r="EN214" s="6"/>
      <c r="EO214" s="8"/>
      <c r="EY214" s="14"/>
      <c r="EZ214" s="15"/>
      <c r="FA214" s="13"/>
      <c r="FC214" s="19"/>
      <c r="FD214" s="19"/>
      <c r="FF214" s="3"/>
      <c r="FG214" s="3"/>
      <c r="FH214" s="6"/>
      <c r="FI214" s="8"/>
      <c r="FS214" s="14"/>
      <c r="FT214" s="15"/>
      <c r="FU214" s="13"/>
      <c r="FW214" s="19"/>
      <c r="FX214" s="19"/>
      <c r="FZ214" s="3"/>
      <c r="GA214" s="3"/>
      <c r="GB214" s="6"/>
      <c r="GC214" s="8"/>
      <c r="GM214" s="14"/>
      <c r="GN214" s="15"/>
      <c r="GO214" s="13"/>
      <c r="GQ214" s="19"/>
      <c r="GR214" s="19"/>
      <c r="GT214" s="3"/>
      <c r="GU214" s="3"/>
      <c r="GV214" s="6"/>
      <c r="GW214" s="8"/>
      <c r="HG214" s="14"/>
      <c r="HH214" s="15"/>
      <c r="HI214" s="13"/>
      <c r="HK214" s="19"/>
      <c r="HL214" s="19"/>
      <c r="HN214" s="3"/>
      <c r="HO214" s="3"/>
      <c r="HP214" s="6"/>
      <c r="HQ214" s="8"/>
      <c r="IA214" s="14"/>
      <c r="IB214" s="15"/>
      <c r="IC214" s="13"/>
      <c r="IE214" s="19"/>
      <c r="IF214" s="19"/>
      <c r="IH214" s="3"/>
      <c r="II214" s="3"/>
      <c r="IJ214" s="6"/>
      <c r="IK214" s="8"/>
      <c r="IU214" s="14"/>
      <c r="IV214" s="15"/>
      <c r="IW214" s="13"/>
      <c r="IY214" s="19"/>
      <c r="IZ214" s="19"/>
      <c r="JB214" s="3"/>
      <c r="JC214" s="3"/>
      <c r="JD214" s="6"/>
      <c r="JE214" s="8"/>
      <c r="JO214" s="14"/>
      <c r="JP214" s="15"/>
      <c r="JQ214" s="13"/>
      <c r="JS214" s="19"/>
      <c r="JT214" s="19"/>
      <c r="JV214" s="3"/>
      <c r="JW214" s="3"/>
      <c r="JX214" s="6"/>
      <c r="JY214" s="8"/>
      <c r="KI214" s="14"/>
      <c r="KJ214" s="15"/>
      <c r="KK214" s="13"/>
      <c r="KM214" s="19"/>
      <c r="KN214" s="19"/>
      <c r="KP214" s="3"/>
      <c r="KQ214" s="3"/>
      <c r="KR214" s="6"/>
      <c r="KS214" s="8"/>
      <c r="LC214" s="14"/>
      <c r="LD214" s="15"/>
      <c r="LE214" s="13"/>
      <c r="LG214" s="19"/>
      <c r="LH214" s="19"/>
      <c r="LJ214" s="3"/>
      <c r="LK214" s="3"/>
      <c r="LL214" s="6"/>
      <c r="LM214" s="8"/>
      <c r="LW214" s="14"/>
      <c r="LX214" s="15"/>
      <c r="LY214" s="13"/>
      <c r="MA214" s="19"/>
      <c r="MB214" s="19"/>
      <c r="MD214" s="3"/>
      <c r="ME214" s="3"/>
      <c r="MF214" s="6"/>
      <c r="MG214" s="8"/>
      <c r="MQ214" s="14"/>
      <c r="MR214" s="15"/>
      <c r="MS214" s="13"/>
      <c r="MU214" s="19"/>
      <c r="MV214" s="19"/>
      <c r="MX214" s="3"/>
      <c r="MY214" s="3"/>
      <c r="MZ214" s="6"/>
      <c r="NA214" s="8"/>
      <c r="NK214" s="14"/>
      <c r="NL214" s="15"/>
      <c r="NM214" s="13"/>
      <c r="NO214" s="19"/>
      <c r="NP214" s="19"/>
      <c r="NR214" s="3"/>
      <c r="NS214" s="3"/>
      <c r="NT214" s="6"/>
      <c r="NU214" s="8"/>
      <c r="OE214" s="14"/>
      <c r="OF214" s="15"/>
      <c r="OG214" s="13"/>
      <c r="OI214" s="19"/>
      <c r="OJ214" s="19"/>
      <c r="OL214" s="3"/>
      <c r="OM214" s="3"/>
      <c r="ON214" s="6"/>
      <c r="OO214" s="8"/>
      <c r="OY214" s="14"/>
      <c r="OZ214" s="15"/>
      <c r="PA214" s="13"/>
      <c r="PC214" s="19"/>
      <c r="PD214" s="19"/>
    </row>
    <row r="215" spans="1:420" ht="42.7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4">
        <v>104</v>
      </c>
      <c r="P215" s="15">
        <v>55.89</v>
      </c>
      <c r="Q215" s="13" t="s">
        <v>8315</v>
      </c>
      <c r="R215" t="s">
        <v>8316</v>
      </c>
      <c r="S215" s="19">
        <v>41764.44663194444</v>
      </c>
      <c r="T215" s="19">
        <v>41791.165972222225</v>
      </c>
      <c r="V215" s="3"/>
      <c r="W215" s="3"/>
      <c r="X215" s="6"/>
      <c r="Y215" s="8"/>
      <c r="AI215" s="14"/>
      <c r="AJ215" s="15"/>
      <c r="AK215" s="13"/>
      <c r="AM215" s="19"/>
      <c r="AN215" s="19"/>
      <c r="AP215" s="3"/>
      <c r="AQ215" s="3"/>
      <c r="AR215" s="6"/>
      <c r="AS215" s="8"/>
      <c r="BC215" s="14"/>
      <c r="BD215" s="15"/>
      <c r="BE215" s="13"/>
      <c r="BG215" s="19"/>
      <c r="BH215" s="19"/>
      <c r="BJ215" s="3"/>
      <c r="BK215" s="3"/>
      <c r="BL215" s="6"/>
      <c r="BM215" s="8"/>
      <c r="BW215" s="14"/>
      <c r="BX215" s="15"/>
      <c r="BY215" s="13"/>
      <c r="CA215" s="19"/>
      <c r="CB215" s="19"/>
      <c r="CD215" s="3"/>
      <c r="CE215" s="3"/>
      <c r="CF215" s="6"/>
      <c r="CG215" s="8"/>
      <c r="CQ215" s="14"/>
      <c r="CR215" s="15"/>
      <c r="CS215" s="13"/>
      <c r="CU215" s="19"/>
      <c r="CV215" s="19"/>
      <c r="CX215" s="3"/>
      <c r="CY215" s="3"/>
      <c r="CZ215" s="6"/>
      <c r="DA215" s="8"/>
      <c r="DK215" s="14"/>
      <c r="DL215" s="15"/>
      <c r="DM215" s="13"/>
      <c r="DO215" s="19"/>
      <c r="DP215" s="19"/>
      <c r="DR215" s="3"/>
      <c r="DS215" s="3"/>
      <c r="DT215" s="6"/>
      <c r="DU215" s="8"/>
      <c r="EE215" s="14"/>
      <c r="EF215" s="15"/>
      <c r="EG215" s="13"/>
      <c r="EI215" s="19"/>
      <c r="EJ215" s="19"/>
      <c r="EL215" s="3"/>
      <c r="EM215" s="3"/>
      <c r="EN215" s="6"/>
      <c r="EO215" s="8"/>
      <c r="EY215" s="14"/>
      <c r="EZ215" s="15"/>
      <c r="FA215" s="13"/>
      <c r="FC215" s="19"/>
      <c r="FD215" s="19"/>
      <c r="FF215" s="3"/>
      <c r="FG215" s="3"/>
      <c r="FH215" s="6"/>
      <c r="FI215" s="8"/>
      <c r="FS215" s="14"/>
      <c r="FT215" s="15"/>
      <c r="FU215" s="13"/>
      <c r="FW215" s="19"/>
      <c r="FX215" s="19"/>
      <c r="FZ215" s="3"/>
      <c r="GA215" s="3"/>
      <c r="GB215" s="6"/>
      <c r="GC215" s="8"/>
      <c r="GM215" s="14"/>
      <c r="GN215" s="15"/>
      <c r="GO215" s="13"/>
      <c r="GQ215" s="19"/>
      <c r="GR215" s="19"/>
      <c r="GT215" s="3"/>
      <c r="GU215" s="3"/>
      <c r="GV215" s="6"/>
      <c r="GW215" s="8"/>
      <c r="HG215" s="14"/>
      <c r="HH215" s="15"/>
      <c r="HI215" s="13"/>
      <c r="HK215" s="19"/>
      <c r="HL215" s="19"/>
      <c r="HN215" s="3"/>
      <c r="HO215" s="3"/>
      <c r="HP215" s="6"/>
      <c r="HQ215" s="8"/>
      <c r="IA215" s="14"/>
      <c r="IB215" s="15"/>
      <c r="IC215" s="13"/>
      <c r="IE215" s="19"/>
      <c r="IF215" s="19"/>
      <c r="IH215" s="3"/>
      <c r="II215" s="3"/>
      <c r="IJ215" s="6"/>
      <c r="IK215" s="8"/>
      <c r="IU215" s="14"/>
      <c r="IV215" s="15"/>
      <c r="IW215" s="13"/>
      <c r="IY215" s="19"/>
      <c r="IZ215" s="19"/>
      <c r="JB215" s="3"/>
      <c r="JC215" s="3"/>
      <c r="JD215" s="6"/>
      <c r="JE215" s="8"/>
      <c r="JO215" s="14"/>
      <c r="JP215" s="15"/>
      <c r="JQ215" s="13"/>
      <c r="JS215" s="19"/>
      <c r="JT215" s="19"/>
      <c r="JV215" s="3"/>
      <c r="JW215" s="3"/>
      <c r="JX215" s="6"/>
      <c r="JY215" s="8"/>
      <c r="KI215" s="14"/>
      <c r="KJ215" s="15"/>
      <c r="KK215" s="13"/>
      <c r="KM215" s="19"/>
      <c r="KN215" s="19"/>
      <c r="KP215" s="3"/>
      <c r="KQ215" s="3"/>
      <c r="KR215" s="6"/>
      <c r="KS215" s="8"/>
      <c r="LC215" s="14"/>
      <c r="LD215" s="15"/>
      <c r="LE215" s="13"/>
      <c r="LG215" s="19"/>
      <c r="LH215" s="19"/>
      <c r="LJ215" s="3"/>
      <c r="LK215" s="3"/>
      <c r="LL215" s="6"/>
      <c r="LM215" s="8"/>
      <c r="LW215" s="14"/>
      <c r="LX215" s="15"/>
      <c r="LY215" s="13"/>
      <c r="MA215" s="19"/>
      <c r="MB215" s="19"/>
      <c r="MD215" s="3"/>
      <c r="ME215" s="3"/>
      <c r="MF215" s="6"/>
      <c r="MG215" s="8"/>
      <c r="MQ215" s="14"/>
      <c r="MR215" s="15"/>
      <c r="MS215" s="13"/>
      <c r="MU215" s="19"/>
      <c r="MV215" s="19"/>
      <c r="MX215" s="3"/>
      <c r="MY215" s="3"/>
      <c r="MZ215" s="6"/>
      <c r="NA215" s="8"/>
      <c r="NK215" s="14"/>
      <c r="NL215" s="15"/>
      <c r="NM215" s="13"/>
      <c r="NO215" s="19"/>
      <c r="NP215" s="19"/>
      <c r="NR215" s="3"/>
      <c r="NS215" s="3"/>
      <c r="NT215" s="6"/>
      <c r="NU215" s="8"/>
      <c r="OE215" s="14"/>
      <c r="OF215" s="15"/>
      <c r="OG215" s="13"/>
      <c r="OI215" s="19"/>
      <c r="OJ215" s="19"/>
      <c r="OL215" s="3"/>
      <c r="OM215" s="3"/>
      <c r="ON215" s="6"/>
      <c r="OO215" s="8"/>
      <c r="OY215" s="14"/>
      <c r="OZ215" s="15"/>
      <c r="PA215" s="13"/>
      <c r="PC215" s="19"/>
      <c r="PD215" s="19"/>
    </row>
    <row r="216" spans="1:420" ht="42.75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4">
        <v>111</v>
      </c>
      <c r="P216" s="15">
        <v>68.349999999999994</v>
      </c>
      <c r="Q216" s="13" t="s">
        <v>8315</v>
      </c>
      <c r="R216" t="s">
        <v>8316</v>
      </c>
      <c r="S216" s="19">
        <v>41941.75203703704</v>
      </c>
      <c r="T216" s="19">
        <v>41964.708333333328</v>
      </c>
      <c r="V216" s="3"/>
      <c r="W216" s="3"/>
      <c r="X216" s="6"/>
      <c r="Y216" s="8"/>
      <c r="AI216" s="14"/>
      <c r="AJ216" s="15"/>
      <c r="AK216" s="13"/>
      <c r="AM216" s="19"/>
      <c r="AN216" s="19"/>
      <c r="AP216" s="3"/>
      <c r="AQ216" s="3"/>
      <c r="AR216" s="6"/>
      <c r="AS216" s="8"/>
      <c r="BC216" s="14"/>
      <c r="BD216" s="15"/>
      <c r="BE216" s="13"/>
      <c r="BG216" s="19"/>
      <c r="BH216" s="19"/>
      <c r="BJ216" s="3"/>
      <c r="BK216" s="3"/>
      <c r="BL216" s="6"/>
      <c r="BM216" s="8"/>
      <c r="BW216" s="14"/>
      <c r="BX216" s="15"/>
      <c r="BY216" s="13"/>
      <c r="CA216" s="19"/>
      <c r="CB216" s="19"/>
      <c r="CD216" s="3"/>
      <c r="CE216" s="3"/>
      <c r="CF216" s="6"/>
      <c r="CG216" s="8"/>
      <c r="CQ216" s="14"/>
      <c r="CR216" s="15"/>
      <c r="CS216" s="13"/>
      <c r="CU216" s="19"/>
      <c r="CV216" s="19"/>
      <c r="CX216" s="3"/>
      <c r="CY216" s="3"/>
      <c r="CZ216" s="6"/>
      <c r="DA216" s="8"/>
      <c r="DK216" s="14"/>
      <c r="DL216" s="15"/>
      <c r="DM216" s="13"/>
      <c r="DO216" s="19"/>
      <c r="DP216" s="19"/>
      <c r="DR216" s="3"/>
      <c r="DS216" s="3"/>
      <c r="DT216" s="6"/>
      <c r="DU216" s="8"/>
      <c r="EE216" s="14"/>
      <c r="EF216" s="15"/>
      <c r="EG216" s="13"/>
      <c r="EI216" s="19"/>
      <c r="EJ216" s="19"/>
      <c r="EL216" s="3"/>
      <c r="EM216" s="3"/>
      <c r="EN216" s="6"/>
      <c r="EO216" s="8"/>
      <c r="EY216" s="14"/>
      <c r="EZ216" s="15"/>
      <c r="FA216" s="13"/>
      <c r="FC216" s="19"/>
      <c r="FD216" s="19"/>
      <c r="FF216" s="3"/>
      <c r="FG216" s="3"/>
      <c r="FH216" s="6"/>
      <c r="FI216" s="8"/>
      <c r="FS216" s="14"/>
      <c r="FT216" s="15"/>
      <c r="FU216" s="13"/>
      <c r="FW216" s="19"/>
      <c r="FX216" s="19"/>
      <c r="FZ216" s="3"/>
      <c r="GA216" s="3"/>
      <c r="GB216" s="6"/>
      <c r="GC216" s="8"/>
      <c r="GM216" s="14"/>
      <c r="GN216" s="15"/>
      <c r="GO216" s="13"/>
      <c r="GQ216" s="19"/>
      <c r="GR216" s="19"/>
      <c r="GT216" s="3"/>
      <c r="GU216" s="3"/>
      <c r="GV216" s="6"/>
      <c r="GW216" s="8"/>
      <c r="HG216" s="14"/>
      <c r="HH216" s="15"/>
      <c r="HI216" s="13"/>
      <c r="HK216" s="19"/>
      <c r="HL216" s="19"/>
      <c r="HN216" s="3"/>
      <c r="HO216" s="3"/>
      <c r="HP216" s="6"/>
      <c r="HQ216" s="8"/>
      <c r="IA216" s="14"/>
      <c r="IB216" s="15"/>
      <c r="IC216" s="13"/>
      <c r="IE216" s="19"/>
      <c r="IF216" s="19"/>
      <c r="IH216" s="3"/>
      <c r="II216" s="3"/>
      <c r="IJ216" s="6"/>
      <c r="IK216" s="8"/>
      <c r="IU216" s="14"/>
      <c r="IV216" s="15"/>
      <c r="IW216" s="13"/>
      <c r="IY216" s="19"/>
      <c r="IZ216" s="19"/>
      <c r="JB216" s="3"/>
      <c r="JC216" s="3"/>
      <c r="JD216" s="6"/>
      <c r="JE216" s="8"/>
      <c r="JO216" s="14"/>
      <c r="JP216" s="15"/>
      <c r="JQ216" s="13"/>
      <c r="JS216" s="19"/>
      <c r="JT216" s="19"/>
      <c r="JV216" s="3"/>
      <c r="JW216" s="3"/>
      <c r="JX216" s="6"/>
      <c r="JY216" s="8"/>
      <c r="KI216" s="14"/>
      <c r="KJ216" s="15"/>
      <c r="KK216" s="13"/>
      <c r="KM216" s="19"/>
      <c r="KN216" s="19"/>
      <c r="KP216" s="3"/>
      <c r="KQ216" s="3"/>
      <c r="KR216" s="6"/>
      <c r="KS216" s="8"/>
      <c r="LC216" s="14"/>
      <c r="LD216" s="15"/>
      <c r="LE216" s="13"/>
      <c r="LG216" s="19"/>
      <c r="LH216" s="19"/>
      <c r="LJ216" s="3"/>
      <c r="LK216" s="3"/>
      <c r="LL216" s="6"/>
      <c r="LM216" s="8"/>
      <c r="LW216" s="14"/>
      <c r="LX216" s="15"/>
      <c r="LY216" s="13"/>
      <c r="MA216" s="19"/>
      <c r="MB216" s="19"/>
      <c r="MD216" s="3"/>
      <c r="ME216" s="3"/>
      <c r="MF216" s="6"/>
      <c r="MG216" s="8"/>
      <c r="MQ216" s="14"/>
      <c r="MR216" s="15"/>
      <c r="MS216" s="13"/>
      <c r="MU216" s="19"/>
      <c r="MV216" s="19"/>
      <c r="MX216" s="3"/>
      <c r="MY216" s="3"/>
      <c r="MZ216" s="6"/>
      <c r="NA216" s="8"/>
      <c r="NK216" s="14"/>
      <c r="NL216" s="15"/>
      <c r="NM216" s="13"/>
      <c r="NO216" s="19"/>
      <c r="NP216" s="19"/>
      <c r="NR216" s="3"/>
      <c r="NS216" s="3"/>
      <c r="NT216" s="6"/>
      <c r="NU216" s="8"/>
      <c r="OE216" s="14"/>
      <c r="OF216" s="15"/>
      <c r="OG216" s="13"/>
      <c r="OI216" s="19"/>
      <c r="OJ216" s="19"/>
      <c r="OL216" s="3"/>
      <c r="OM216" s="3"/>
      <c r="ON216" s="6"/>
      <c r="OO216" s="8"/>
      <c r="OY216" s="14"/>
      <c r="OZ216" s="15"/>
      <c r="PA216" s="13"/>
      <c r="PC216" s="19"/>
      <c r="PD216" s="19"/>
    </row>
    <row r="217" spans="1:420" ht="42.75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4">
        <v>100</v>
      </c>
      <c r="P217" s="15">
        <v>118.13</v>
      </c>
      <c r="Q217" s="13" t="s">
        <v>8315</v>
      </c>
      <c r="R217" t="s">
        <v>8316</v>
      </c>
      <c r="S217" s="19">
        <v>41834.953865740739</v>
      </c>
      <c r="T217" s="19">
        <v>41879.953865740739</v>
      </c>
      <c r="V217" s="3"/>
      <c r="W217" s="3"/>
      <c r="X217" s="6"/>
      <c r="Y217" s="8"/>
      <c r="AI217" s="14"/>
      <c r="AJ217" s="15"/>
      <c r="AK217" s="13"/>
      <c r="AM217" s="19"/>
      <c r="AN217" s="19"/>
      <c r="AP217" s="3"/>
      <c r="AQ217" s="3"/>
      <c r="AR217" s="6"/>
      <c r="AS217" s="8"/>
      <c r="BC217" s="14"/>
      <c r="BD217" s="15"/>
      <c r="BE217" s="13"/>
      <c r="BG217" s="19"/>
      <c r="BH217" s="19"/>
      <c r="BJ217" s="3"/>
      <c r="BK217" s="3"/>
      <c r="BL217" s="6"/>
      <c r="BM217" s="8"/>
      <c r="BW217" s="14"/>
      <c r="BX217" s="15"/>
      <c r="BY217" s="13"/>
      <c r="CA217" s="19"/>
      <c r="CB217" s="19"/>
      <c r="CD217" s="3"/>
      <c r="CE217" s="3"/>
      <c r="CF217" s="6"/>
      <c r="CG217" s="8"/>
      <c r="CQ217" s="14"/>
      <c r="CR217" s="15"/>
      <c r="CS217" s="13"/>
      <c r="CU217" s="19"/>
      <c r="CV217" s="19"/>
      <c r="CX217" s="3"/>
      <c r="CY217" s="3"/>
      <c r="CZ217" s="6"/>
      <c r="DA217" s="8"/>
      <c r="DK217" s="14"/>
      <c r="DL217" s="15"/>
      <c r="DM217" s="13"/>
      <c r="DO217" s="19"/>
      <c r="DP217" s="19"/>
      <c r="DR217" s="3"/>
      <c r="DS217" s="3"/>
      <c r="DT217" s="6"/>
      <c r="DU217" s="8"/>
      <c r="EE217" s="14"/>
      <c r="EF217" s="15"/>
      <c r="EG217" s="13"/>
      <c r="EI217" s="19"/>
      <c r="EJ217" s="19"/>
      <c r="EL217" s="3"/>
      <c r="EM217" s="3"/>
      <c r="EN217" s="6"/>
      <c r="EO217" s="8"/>
      <c r="EY217" s="14"/>
      <c r="EZ217" s="15"/>
      <c r="FA217" s="13"/>
      <c r="FC217" s="19"/>
      <c r="FD217" s="19"/>
      <c r="FF217" s="3"/>
      <c r="FG217" s="3"/>
      <c r="FH217" s="6"/>
      <c r="FI217" s="8"/>
      <c r="FS217" s="14"/>
      <c r="FT217" s="15"/>
      <c r="FU217" s="13"/>
      <c r="FW217" s="19"/>
      <c r="FX217" s="19"/>
      <c r="FZ217" s="3"/>
      <c r="GA217" s="3"/>
      <c r="GB217" s="6"/>
      <c r="GC217" s="8"/>
      <c r="GM217" s="14"/>
      <c r="GN217" s="15"/>
      <c r="GO217" s="13"/>
      <c r="GQ217" s="19"/>
      <c r="GR217" s="19"/>
      <c r="GT217" s="3"/>
      <c r="GU217" s="3"/>
      <c r="GV217" s="6"/>
      <c r="GW217" s="8"/>
      <c r="HG217" s="14"/>
      <c r="HH217" s="15"/>
      <c r="HI217" s="13"/>
      <c r="HK217" s="19"/>
      <c r="HL217" s="19"/>
      <c r="HN217" s="3"/>
      <c r="HO217" s="3"/>
      <c r="HP217" s="6"/>
      <c r="HQ217" s="8"/>
      <c r="IA217" s="14"/>
      <c r="IB217" s="15"/>
      <c r="IC217" s="13"/>
      <c r="IE217" s="19"/>
      <c r="IF217" s="19"/>
      <c r="IH217" s="3"/>
      <c r="II217" s="3"/>
      <c r="IJ217" s="6"/>
      <c r="IK217" s="8"/>
      <c r="IU217" s="14"/>
      <c r="IV217" s="15"/>
      <c r="IW217" s="13"/>
      <c r="IY217" s="19"/>
      <c r="IZ217" s="19"/>
      <c r="JB217" s="3"/>
      <c r="JC217" s="3"/>
      <c r="JD217" s="6"/>
      <c r="JE217" s="8"/>
      <c r="JO217" s="14"/>
      <c r="JP217" s="15"/>
      <c r="JQ217" s="13"/>
      <c r="JS217" s="19"/>
      <c r="JT217" s="19"/>
      <c r="JV217" s="3"/>
      <c r="JW217" s="3"/>
      <c r="JX217" s="6"/>
      <c r="JY217" s="8"/>
      <c r="KI217" s="14"/>
      <c r="KJ217" s="15"/>
      <c r="KK217" s="13"/>
      <c r="KM217" s="19"/>
      <c r="KN217" s="19"/>
      <c r="KP217" s="3"/>
      <c r="KQ217" s="3"/>
      <c r="KR217" s="6"/>
      <c r="KS217" s="8"/>
      <c r="LC217" s="14"/>
      <c r="LD217" s="15"/>
      <c r="LE217" s="13"/>
      <c r="LG217" s="19"/>
      <c r="LH217" s="19"/>
      <c r="LJ217" s="3"/>
      <c r="LK217" s="3"/>
      <c r="LL217" s="6"/>
      <c r="LM217" s="8"/>
      <c r="LW217" s="14"/>
      <c r="LX217" s="15"/>
      <c r="LY217" s="13"/>
      <c r="MA217" s="19"/>
      <c r="MB217" s="19"/>
      <c r="MD217" s="3"/>
      <c r="ME217" s="3"/>
      <c r="MF217" s="6"/>
      <c r="MG217" s="8"/>
      <c r="MQ217" s="14"/>
      <c r="MR217" s="15"/>
      <c r="MS217" s="13"/>
      <c r="MU217" s="19"/>
      <c r="MV217" s="19"/>
      <c r="MX217" s="3"/>
      <c r="MY217" s="3"/>
      <c r="MZ217" s="6"/>
      <c r="NA217" s="8"/>
      <c r="NK217" s="14"/>
      <c r="NL217" s="15"/>
      <c r="NM217" s="13"/>
      <c r="NO217" s="19"/>
      <c r="NP217" s="19"/>
      <c r="NR217" s="3"/>
      <c r="NS217" s="3"/>
      <c r="NT217" s="6"/>
      <c r="NU217" s="8"/>
      <c r="OE217" s="14"/>
      <c r="OF217" s="15"/>
      <c r="OG217" s="13"/>
      <c r="OI217" s="19"/>
      <c r="OJ217" s="19"/>
      <c r="OL217" s="3"/>
      <c r="OM217" s="3"/>
      <c r="ON217" s="6"/>
      <c r="OO217" s="8"/>
      <c r="OY217" s="14"/>
      <c r="OZ217" s="15"/>
      <c r="PA217" s="13"/>
      <c r="PC217" s="19"/>
      <c r="PD217" s="19"/>
    </row>
    <row r="218" spans="1:420" ht="42.7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4">
        <v>110</v>
      </c>
      <c r="P218" s="15">
        <v>99.79</v>
      </c>
      <c r="Q218" s="13" t="s">
        <v>8315</v>
      </c>
      <c r="R218" t="s">
        <v>8316</v>
      </c>
      <c r="S218" s="19">
        <v>42290.61855324074</v>
      </c>
      <c r="T218" s="19">
        <v>42320.104861111111</v>
      </c>
      <c r="V218" s="3"/>
      <c r="W218" s="3"/>
      <c r="X218" s="6"/>
      <c r="Y218" s="8"/>
      <c r="AI218" s="14"/>
      <c r="AJ218" s="15"/>
      <c r="AK218" s="13"/>
      <c r="AM218" s="19"/>
      <c r="AN218" s="19"/>
      <c r="AP218" s="3"/>
      <c r="AQ218" s="3"/>
      <c r="AR218" s="6"/>
      <c r="AS218" s="8"/>
      <c r="BC218" s="14"/>
      <c r="BD218" s="15"/>
      <c r="BE218" s="13"/>
      <c r="BG218" s="19"/>
      <c r="BH218" s="19"/>
      <c r="BJ218" s="3"/>
      <c r="BK218" s="3"/>
      <c r="BL218" s="6"/>
      <c r="BM218" s="8"/>
      <c r="BW218" s="14"/>
      <c r="BX218" s="15"/>
      <c r="BY218" s="13"/>
      <c r="CA218" s="19"/>
      <c r="CB218" s="19"/>
      <c r="CD218" s="3"/>
      <c r="CE218" s="3"/>
      <c r="CF218" s="6"/>
      <c r="CG218" s="8"/>
      <c r="CQ218" s="14"/>
      <c r="CR218" s="15"/>
      <c r="CS218" s="13"/>
      <c r="CU218" s="19"/>
      <c r="CV218" s="19"/>
      <c r="CX218" s="3"/>
      <c r="CY218" s="3"/>
      <c r="CZ218" s="6"/>
      <c r="DA218" s="8"/>
      <c r="DK218" s="14"/>
      <c r="DL218" s="15"/>
      <c r="DM218" s="13"/>
      <c r="DO218" s="19"/>
      <c r="DP218" s="19"/>
      <c r="DR218" s="3"/>
      <c r="DS218" s="3"/>
      <c r="DT218" s="6"/>
      <c r="DU218" s="8"/>
      <c r="EE218" s="14"/>
      <c r="EF218" s="15"/>
      <c r="EG218" s="13"/>
      <c r="EI218" s="19"/>
      <c r="EJ218" s="19"/>
      <c r="EL218" s="3"/>
      <c r="EM218" s="3"/>
      <c r="EN218" s="6"/>
      <c r="EO218" s="8"/>
      <c r="EY218" s="14"/>
      <c r="EZ218" s="15"/>
      <c r="FA218" s="13"/>
      <c r="FC218" s="19"/>
      <c r="FD218" s="19"/>
      <c r="FF218" s="3"/>
      <c r="FG218" s="3"/>
      <c r="FH218" s="6"/>
      <c r="FI218" s="8"/>
      <c r="FS218" s="14"/>
      <c r="FT218" s="15"/>
      <c r="FU218" s="13"/>
      <c r="FW218" s="19"/>
      <c r="FX218" s="19"/>
      <c r="FZ218" s="3"/>
      <c r="GA218" s="3"/>
      <c r="GB218" s="6"/>
      <c r="GC218" s="8"/>
      <c r="GM218" s="14"/>
      <c r="GN218" s="15"/>
      <c r="GO218" s="13"/>
      <c r="GQ218" s="19"/>
      <c r="GR218" s="19"/>
      <c r="GT218" s="3"/>
      <c r="GU218" s="3"/>
      <c r="GV218" s="6"/>
      <c r="GW218" s="8"/>
      <c r="HG218" s="14"/>
      <c r="HH218" s="15"/>
      <c r="HI218" s="13"/>
      <c r="HK218" s="19"/>
      <c r="HL218" s="19"/>
      <c r="HN218" s="3"/>
      <c r="HO218" s="3"/>
      <c r="HP218" s="6"/>
      <c r="HQ218" s="8"/>
      <c r="IA218" s="14"/>
      <c r="IB218" s="15"/>
      <c r="IC218" s="13"/>
      <c r="IE218" s="19"/>
      <c r="IF218" s="19"/>
      <c r="IH218" s="3"/>
      <c r="II218" s="3"/>
      <c r="IJ218" s="6"/>
      <c r="IK218" s="8"/>
      <c r="IU218" s="14"/>
      <c r="IV218" s="15"/>
      <c r="IW218" s="13"/>
      <c r="IY218" s="19"/>
      <c r="IZ218" s="19"/>
      <c r="JB218" s="3"/>
      <c r="JC218" s="3"/>
      <c r="JD218" s="6"/>
      <c r="JE218" s="8"/>
      <c r="JO218" s="14"/>
      <c r="JP218" s="15"/>
      <c r="JQ218" s="13"/>
      <c r="JS218" s="19"/>
      <c r="JT218" s="19"/>
      <c r="JV218" s="3"/>
      <c r="JW218" s="3"/>
      <c r="JX218" s="6"/>
      <c r="JY218" s="8"/>
      <c r="KI218" s="14"/>
      <c r="KJ218" s="15"/>
      <c r="KK218" s="13"/>
      <c r="KM218" s="19"/>
      <c r="KN218" s="19"/>
      <c r="KP218" s="3"/>
      <c r="KQ218" s="3"/>
      <c r="KR218" s="6"/>
      <c r="KS218" s="8"/>
      <c r="LC218" s="14"/>
      <c r="LD218" s="15"/>
      <c r="LE218" s="13"/>
      <c r="LG218" s="19"/>
      <c r="LH218" s="19"/>
      <c r="LJ218" s="3"/>
      <c r="LK218" s="3"/>
      <c r="LL218" s="6"/>
      <c r="LM218" s="8"/>
      <c r="LW218" s="14"/>
      <c r="LX218" s="15"/>
      <c r="LY218" s="13"/>
      <c r="MA218" s="19"/>
      <c r="MB218" s="19"/>
      <c r="MD218" s="3"/>
      <c r="ME218" s="3"/>
      <c r="MF218" s="6"/>
      <c r="MG218" s="8"/>
      <c r="MQ218" s="14"/>
      <c r="MR218" s="15"/>
      <c r="MS218" s="13"/>
      <c r="MU218" s="19"/>
      <c r="MV218" s="19"/>
      <c r="MX218" s="3"/>
      <c r="MY218" s="3"/>
      <c r="MZ218" s="6"/>
      <c r="NA218" s="8"/>
      <c r="NK218" s="14"/>
      <c r="NL218" s="15"/>
      <c r="NM218" s="13"/>
      <c r="NO218" s="19"/>
      <c r="NP218" s="19"/>
      <c r="NR218" s="3"/>
      <c r="NS218" s="3"/>
      <c r="NT218" s="6"/>
      <c r="NU218" s="8"/>
      <c r="OE218" s="14"/>
      <c r="OF218" s="15"/>
      <c r="OG218" s="13"/>
      <c r="OI218" s="19"/>
      <c r="OJ218" s="19"/>
      <c r="OL218" s="3"/>
      <c r="OM218" s="3"/>
      <c r="ON218" s="6"/>
      <c r="OO218" s="8"/>
      <c r="OY218" s="14"/>
      <c r="OZ218" s="15"/>
      <c r="PA218" s="13"/>
      <c r="PC218" s="19"/>
      <c r="PD218" s="19"/>
    </row>
    <row r="219" spans="1:420" ht="42.75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4">
        <v>122</v>
      </c>
      <c r="P219" s="15">
        <v>203.33</v>
      </c>
      <c r="Q219" s="13" t="s">
        <v>8315</v>
      </c>
      <c r="R219" t="s">
        <v>8316</v>
      </c>
      <c r="S219" s="19">
        <v>42152.503495370373</v>
      </c>
      <c r="T219" s="19">
        <v>42172.503495370373</v>
      </c>
      <c r="V219" s="3"/>
      <c r="W219" s="3"/>
      <c r="X219" s="6"/>
      <c r="Y219" s="8"/>
      <c r="AI219" s="14"/>
      <c r="AJ219" s="15"/>
      <c r="AK219" s="13"/>
      <c r="AM219" s="19"/>
      <c r="AN219" s="19"/>
      <c r="AP219" s="3"/>
      <c r="AQ219" s="3"/>
      <c r="AR219" s="6"/>
      <c r="AS219" s="8"/>
      <c r="BC219" s="14"/>
      <c r="BD219" s="15"/>
      <c r="BE219" s="13"/>
      <c r="BG219" s="19"/>
      <c r="BH219" s="19"/>
      <c r="BJ219" s="3"/>
      <c r="BK219" s="3"/>
      <c r="BL219" s="6"/>
      <c r="BM219" s="8"/>
      <c r="BW219" s="14"/>
      <c r="BX219" s="15"/>
      <c r="BY219" s="13"/>
      <c r="CA219" s="19"/>
      <c r="CB219" s="19"/>
      <c r="CD219" s="3"/>
      <c r="CE219" s="3"/>
      <c r="CF219" s="6"/>
      <c r="CG219" s="8"/>
      <c r="CQ219" s="14"/>
      <c r="CR219" s="15"/>
      <c r="CS219" s="13"/>
      <c r="CU219" s="19"/>
      <c r="CV219" s="19"/>
      <c r="CX219" s="3"/>
      <c r="CY219" s="3"/>
      <c r="CZ219" s="6"/>
      <c r="DA219" s="8"/>
      <c r="DK219" s="14"/>
      <c r="DL219" s="15"/>
      <c r="DM219" s="13"/>
      <c r="DO219" s="19"/>
      <c r="DP219" s="19"/>
      <c r="DR219" s="3"/>
      <c r="DS219" s="3"/>
      <c r="DT219" s="6"/>
      <c r="DU219" s="8"/>
      <c r="EE219" s="14"/>
      <c r="EF219" s="15"/>
      <c r="EG219" s="13"/>
      <c r="EI219" s="19"/>
      <c r="EJ219" s="19"/>
      <c r="EL219" s="3"/>
      <c r="EM219" s="3"/>
      <c r="EN219" s="6"/>
      <c r="EO219" s="8"/>
      <c r="EY219" s="14"/>
      <c r="EZ219" s="15"/>
      <c r="FA219" s="13"/>
      <c r="FC219" s="19"/>
      <c r="FD219" s="19"/>
      <c r="FF219" s="3"/>
      <c r="FG219" s="3"/>
      <c r="FH219" s="6"/>
      <c r="FI219" s="8"/>
      <c r="FS219" s="14"/>
      <c r="FT219" s="15"/>
      <c r="FU219" s="13"/>
      <c r="FW219" s="19"/>
      <c r="FX219" s="19"/>
      <c r="FZ219" s="3"/>
      <c r="GA219" s="3"/>
      <c r="GB219" s="6"/>
      <c r="GC219" s="8"/>
      <c r="GM219" s="14"/>
      <c r="GN219" s="15"/>
      <c r="GO219" s="13"/>
      <c r="GQ219" s="19"/>
      <c r="GR219" s="19"/>
      <c r="GT219" s="3"/>
      <c r="GU219" s="3"/>
      <c r="GV219" s="6"/>
      <c r="GW219" s="8"/>
      <c r="HG219" s="14"/>
      <c r="HH219" s="15"/>
      <c r="HI219" s="13"/>
      <c r="HK219" s="19"/>
      <c r="HL219" s="19"/>
      <c r="HN219" s="3"/>
      <c r="HO219" s="3"/>
      <c r="HP219" s="6"/>
      <c r="HQ219" s="8"/>
      <c r="IA219" s="14"/>
      <c r="IB219" s="15"/>
      <c r="IC219" s="13"/>
      <c r="IE219" s="19"/>
      <c r="IF219" s="19"/>
      <c r="IH219" s="3"/>
      <c r="II219" s="3"/>
      <c r="IJ219" s="6"/>
      <c r="IK219" s="8"/>
      <c r="IU219" s="14"/>
      <c r="IV219" s="15"/>
      <c r="IW219" s="13"/>
      <c r="IY219" s="19"/>
      <c r="IZ219" s="19"/>
      <c r="JB219" s="3"/>
      <c r="JC219" s="3"/>
      <c r="JD219" s="6"/>
      <c r="JE219" s="8"/>
      <c r="JO219" s="14"/>
      <c r="JP219" s="15"/>
      <c r="JQ219" s="13"/>
      <c r="JS219" s="19"/>
      <c r="JT219" s="19"/>
      <c r="JV219" s="3"/>
      <c r="JW219" s="3"/>
      <c r="JX219" s="6"/>
      <c r="JY219" s="8"/>
      <c r="KI219" s="14"/>
      <c r="KJ219" s="15"/>
      <c r="KK219" s="13"/>
      <c r="KM219" s="19"/>
      <c r="KN219" s="19"/>
      <c r="KP219" s="3"/>
      <c r="KQ219" s="3"/>
      <c r="KR219" s="6"/>
      <c r="KS219" s="8"/>
      <c r="LC219" s="14"/>
      <c r="LD219" s="15"/>
      <c r="LE219" s="13"/>
      <c r="LG219" s="19"/>
      <c r="LH219" s="19"/>
      <c r="LJ219" s="3"/>
      <c r="LK219" s="3"/>
      <c r="LL219" s="6"/>
      <c r="LM219" s="8"/>
      <c r="LW219" s="14"/>
      <c r="LX219" s="15"/>
      <c r="LY219" s="13"/>
      <c r="MA219" s="19"/>
      <c r="MB219" s="19"/>
      <c r="MD219" s="3"/>
      <c r="ME219" s="3"/>
      <c r="MF219" s="6"/>
      <c r="MG219" s="8"/>
      <c r="MQ219" s="14"/>
      <c r="MR219" s="15"/>
      <c r="MS219" s="13"/>
      <c r="MU219" s="19"/>
      <c r="MV219" s="19"/>
      <c r="MX219" s="3"/>
      <c r="MY219" s="3"/>
      <c r="MZ219" s="6"/>
      <c r="NA219" s="8"/>
      <c r="NK219" s="14"/>
      <c r="NL219" s="15"/>
      <c r="NM219" s="13"/>
      <c r="NO219" s="19"/>
      <c r="NP219" s="19"/>
      <c r="NR219" s="3"/>
      <c r="NS219" s="3"/>
      <c r="NT219" s="6"/>
      <c r="NU219" s="8"/>
      <c r="OE219" s="14"/>
      <c r="OF219" s="15"/>
      <c r="OG219" s="13"/>
      <c r="OI219" s="19"/>
      <c r="OJ219" s="19"/>
      <c r="OL219" s="3"/>
      <c r="OM219" s="3"/>
      <c r="ON219" s="6"/>
      <c r="OO219" s="8"/>
      <c r="OY219" s="14"/>
      <c r="OZ219" s="15"/>
      <c r="PA219" s="13"/>
      <c r="PC219" s="19"/>
      <c r="PD219" s="19"/>
    </row>
    <row r="220" spans="1:420" ht="28.5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4">
        <v>100</v>
      </c>
      <c r="P220" s="15">
        <v>110.23</v>
      </c>
      <c r="Q220" s="13" t="s">
        <v>8315</v>
      </c>
      <c r="R220" t="s">
        <v>8316</v>
      </c>
      <c r="S220" s="19">
        <v>41791.492777777778</v>
      </c>
      <c r="T220" s="19">
        <v>41836.492777777778</v>
      </c>
      <c r="V220" s="3"/>
      <c r="W220" s="3"/>
      <c r="X220" s="6"/>
      <c r="Y220" s="8"/>
      <c r="AI220" s="14"/>
      <c r="AJ220" s="15"/>
      <c r="AK220" s="13"/>
      <c r="AM220" s="19"/>
      <c r="AN220" s="19"/>
      <c r="AP220" s="3"/>
      <c r="AQ220" s="3"/>
      <c r="AR220" s="6"/>
      <c r="AS220" s="8"/>
      <c r="BC220" s="14"/>
      <c r="BD220" s="15"/>
      <c r="BE220" s="13"/>
      <c r="BG220" s="19"/>
      <c r="BH220" s="19"/>
      <c r="BJ220" s="3"/>
      <c r="BK220" s="3"/>
      <c r="BL220" s="6"/>
      <c r="BM220" s="8"/>
      <c r="BW220" s="14"/>
      <c r="BX220" s="15"/>
      <c r="BY220" s="13"/>
      <c r="CA220" s="19"/>
      <c r="CB220" s="19"/>
      <c r="CD220" s="3"/>
      <c r="CE220" s="3"/>
      <c r="CF220" s="6"/>
      <c r="CG220" s="8"/>
      <c r="CQ220" s="14"/>
      <c r="CR220" s="15"/>
      <c r="CS220" s="13"/>
      <c r="CU220" s="19"/>
      <c r="CV220" s="19"/>
      <c r="CX220" s="3"/>
      <c r="CY220" s="3"/>
      <c r="CZ220" s="6"/>
      <c r="DA220" s="8"/>
      <c r="DK220" s="14"/>
      <c r="DL220" s="15"/>
      <c r="DM220" s="13"/>
      <c r="DO220" s="19"/>
      <c r="DP220" s="19"/>
      <c r="DR220" s="3"/>
      <c r="DS220" s="3"/>
      <c r="DT220" s="6"/>
      <c r="DU220" s="8"/>
      <c r="EE220" s="14"/>
      <c r="EF220" s="15"/>
      <c r="EG220" s="13"/>
      <c r="EI220" s="19"/>
      <c r="EJ220" s="19"/>
      <c r="EL220" s="3"/>
      <c r="EM220" s="3"/>
      <c r="EN220" s="6"/>
      <c r="EO220" s="8"/>
      <c r="EY220" s="14"/>
      <c r="EZ220" s="15"/>
      <c r="FA220" s="13"/>
      <c r="FC220" s="19"/>
      <c r="FD220" s="19"/>
      <c r="FF220" s="3"/>
      <c r="FG220" s="3"/>
      <c r="FH220" s="6"/>
      <c r="FI220" s="8"/>
      <c r="FS220" s="14"/>
      <c r="FT220" s="15"/>
      <c r="FU220" s="13"/>
      <c r="FW220" s="19"/>
      <c r="FX220" s="19"/>
      <c r="FZ220" s="3"/>
      <c r="GA220" s="3"/>
      <c r="GB220" s="6"/>
      <c r="GC220" s="8"/>
      <c r="GM220" s="14"/>
      <c r="GN220" s="15"/>
      <c r="GO220" s="13"/>
      <c r="GQ220" s="19"/>
      <c r="GR220" s="19"/>
      <c r="GT220" s="3"/>
      <c r="GU220" s="3"/>
      <c r="GV220" s="6"/>
      <c r="GW220" s="8"/>
      <c r="HG220" s="14"/>
      <c r="HH220" s="15"/>
      <c r="HI220" s="13"/>
      <c r="HK220" s="19"/>
      <c r="HL220" s="19"/>
      <c r="HN220" s="3"/>
      <c r="HO220" s="3"/>
      <c r="HP220" s="6"/>
      <c r="HQ220" s="8"/>
      <c r="IA220" s="14"/>
      <c r="IB220" s="15"/>
      <c r="IC220" s="13"/>
      <c r="IE220" s="19"/>
      <c r="IF220" s="19"/>
      <c r="IH220" s="3"/>
      <c r="II220" s="3"/>
      <c r="IJ220" s="6"/>
      <c r="IK220" s="8"/>
      <c r="IU220" s="14"/>
      <c r="IV220" s="15"/>
      <c r="IW220" s="13"/>
      <c r="IY220" s="19"/>
      <c r="IZ220" s="19"/>
      <c r="JB220" s="3"/>
      <c r="JC220" s="3"/>
      <c r="JD220" s="6"/>
      <c r="JE220" s="8"/>
      <c r="JO220" s="14"/>
      <c r="JP220" s="15"/>
      <c r="JQ220" s="13"/>
      <c r="JS220" s="19"/>
      <c r="JT220" s="19"/>
      <c r="JV220" s="3"/>
      <c r="JW220" s="3"/>
      <c r="JX220" s="6"/>
      <c r="JY220" s="8"/>
      <c r="KI220" s="14"/>
      <c r="KJ220" s="15"/>
      <c r="KK220" s="13"/>
      <c r="KM220" s="19"/>
      <c r="KN220" s="19"/>
      <c r="KP220" s="3"/>
      <c r="KQ220" s="3"/>
      <c r="KR220" s="6"/>
      <c r="KS220" s="8"/>
      <c r="LC220" s="14"/>
      <c r="LD220" s="15"/>
      <c r="LE220" s="13"/>
      <c r="LG220" s="19"/>
      <c r="LH220" s="19"/>
      <c r="LJ220" s="3"/>
      <c r="LK220" s="3"/>
      <c r="LL220" s="6"/>
      <c r="LM220" s="8"/>
      <c r="LW220" s="14"/>
      <c r="LX220" s="15"/>
      <c r="LY220" s="13"/>
      <c r="MA220" s="19"/>
      <c r="MB220" s="19"/>
      <c r="MD220" s="3"/>
      <c r="ME220" s="3"/>
      <c r="MF220" s="6"/>
      <c r="MG220" s="8"/>
      <c r="MQ220" s="14"/>
      <c r="MR220" s="15"/>
      <c r="MS220" s="13"/>
      <c r="MU220" s="19"/>
      <c r="MV220" s="19"/>
      <c r="MX220" s="3"/>
      <c r="MY220" s="3"/>
      <c r="MZ220" s="6"/>
      <c r="NA220" s="8"/>
      <c r="NK220" s="14"/>
      <c r="NL220" s="15"/>
      <c r="NM220" s="13"/>
      <c r="NO220" s="19"/>
      <c r="NP220" s="19"/>
      <c r="NR220" s="3"/>
      <c r="NS220" s="3"/>
      <c r="NT220" s="6"/>
      <c r="NU220" s="8"/>
      <c r="OE220" s="14"/>
      <c r="OF220" s="15"/>
      <c r="OG220" s="13"/>
      <c r="OI220" s="19"/>
      <c r="OJ220" s="19"/>
      <c r="OL220" s="3"/>
      <c r="OM220" s="3"/>
      <c r="ON220" s="6"/>
      <c r="OO220" s="8"/>
      <c r="OY220" s="14"/>
      <c r="OZ220" s="15"/>
      <c r="PA220" s="13"/>
      <c r="PC220" s="19"/>
      <c r="PD220" s="19"/>
    </row>
    <row r="221" spans="1:420" ht="42.75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4">
        <v>211</v>
      </c>
      <c r="P221" s="15">
        <v>58.61</v>
      </c>
      <c r="Q221" s="13" t="s">
        <v>8315</v>
      </c>
      <c r="R221" t="s">
        <v>8316</v>
      </c>
      <c r="S221" s="19">
        <v>41808.991944444446</v>
      </c>
      <c r="T221" s="19">
        <v>41838.991944444446</v>
      </c>
      <c r="V221" s="3"/>
      <c r="W221" s="3"/>
      <c r="X221" s="6"/>
      <c r="Y221" s="8"/>
      <c r="AI221" s="14"/>
      <c r="AJ221" s="15"/>
      <c r="AK221" s="13"/>
      <c r="AM221" s="19"/>
      <c r="AN221" s="19"/>
      <c r="AP221" s="3"/>
      <c r="AQ221" s="3"/>
      <c r="AR221" s="6"/>
      <c r="AS221" s="8"/>
      <c r="BC221" s="14"/>
      <c r="BD221" s="15"/>
      <c r="BE221" s="13"/>
      <c r="BG221" s="19"/>
      <c r="BH221" s="19"/>
      <c r="BJ221" s="3"/>
      <c r="BK221" s="3"/>
      <c r="BL221" s="6"/>
      <c r="BM221" s="8"/>
      <c r="BW221" s="14"/>
      <c r="BX221" s="15"/>
      <c r="BY221" s="13"/>
      <c r="CA221" s="19"/>
      <c r="CB221" s="19"/>
      <c r="CD221" s="3"/>
      <c r="CE221" s="3"/>
      <c r="CF221" s="6"/>
      <c r="CG221" s="8"/>
      <c r="CQ221" s="14"/>
      <c r="CR221" s="15"/>
      <c r="CS221" s="13"/>
      <c r="CU221" s="19"/>
      <c r="CV221" s="19"/>
      <c r="CX221" s="3"/>
      <c r="CY221" s="3"/>
      <c r="CZ221" s="6"/>
      <c r="DA221" s="8"/>
      <c r="DK221" s="14"/>
      <c r="DL221" s="15"/>
      <c r="DM221" s="13"/>
      <c r="DO221" s="19"/>
      <c r="DP221" s="19"/>
      <c r="DR221" s="3"/>
      <c r="DS221" s="3"/>
      <c r="DT221" s="6"/>
      <c r="DU221" s="8"/>
      <c r="EE221" s="14"/>
      <c r="EF221" s="15"/>
      <c r="EG221" s="13"/>
      <c r="EI221" s="19"/>
      <c r="EJ221" s="19"/>
      <c r="EL221" s="3"/>
      <c r="EM221" s="3"/>
      <c r="EN221" s="6"/>
      <c r="EO221" s="8"/>
      <c r="EY221" s="14"/>
      <c r="EZ221" s="15"/>
      <c r="FA221" s="13"/>
      <c r="FC221" s="19"/>
      <c r="FD221" s="19"/>
      <c r="FF221" s="3"/>
      <c r="FG221" s="3"/>
      <c r="FH221" s="6"/>
      <c r="FI221" s="8"/>
      <c r="FS221" s="14"/>
      <c r="FT221" s="15"/>
      <c r="FU221" s="13"/>
      <c r="FW221" s="19"/>
      <c r="FX221" s="19"/>
      <c r="FZ221" s="3"/>
      <c r="GA221" s="3"/>
      <c r="GB221" s="6"/>
      <c r="GC221" s="8"/>
      <c r="GM221" s="14"/>
      <c r="GN221" s="15"/>
      <c r="GO221" s="13"/>
      <c r="GQ221" s="19"/>
      <c r="GR221" s="19"/>
      <c r="GT221" s="3"/>
      <c r="GU221" s="3"/>
      <c r="GV221" s="6"/>
      <c r="GW221" s="8"/>
      <c r="HG221" s="14"/>
      <c r="HH221" s="15"/>
      <c r="HI221" s="13"/>
      <c r="HK221" s="19"/>
      <c r="HL221" s="19"/>
      <c r="HN221" s="3"/>
      <c r="HO221" s="3"/>
      <c r="HP221" s="6"/>
      <c r="HQ221" s="8"/>
      <c r="IA221" s="14"/>
      <c r="IB221" s="15"/>
      <c r="IC221" s="13"/>
      <c r="IE221" s="19"/>
      <c r="IF221" s="19"/>
      <c r="IH221" s="3"/>
      <c r="II221" s="3"/>
      <c r="IJ221" s="6"/>
      <c r="IK221" s="8"/>
      <c r="IU221" s="14"/>
      <c r="IV221" s="15"/>
      <c r="IW221" s="13"/>
      <c r="IY221" s="19"/>
      <c r="IZ221" s="19"/>
      <c r="JB221" s="3"/>
      <c r="JC221" s="3"/>
      <c r="JD221" s="6"/>
      <c r="JE221" s="8"/>
      <c r="JO221" s="14"/>
      <c r="JP221" s="15"/>
      <c r="JQ221" s="13"/>
      <c r="JS221" s="19"/>
      <c r="JT221" s="19"/>
      <c r="JV221" s="3"/>
      <c r="JW221" s="3"/>
      <c r="JX221" s="6"/>
      <c r="JY221" s="8"/>
      <c r="KI221" s="14"/>
      <c r="KJ221" s="15"/>
      <c r="KK221" s="13"/>
      <c r="KM221" s="19"/>
      <c r="KN221" s="19"/>
      <c r="KP221" s="3"/>
      <c r="KQ221" s="3"/>
      <c r="KR221" s="6"/>
      <c r="KS221" s="8"/>
      <c r="LC221" s="14"/>
      <c r="LD221" s="15"/>
      <c r="LE221" s="13"/>
      <c r="LG221" s="19"/>
      <c r="LH221" s="19"/>
      <c r="LJ221" s="3"/>
      <c r="LK221" s="3"/>
      <c r="LL221" s="6"/>
      <c r="LM221" s="8"/>
      <c r="LW221" s="14"/>
      <c r="LX221" s="15"/>
      <c r="LY221" s="13"/>
      <c r="MA221" s="19"/>
      <c r="MB221" s="19"/>
      <c r="MD221" s="3"/>
      <c r="ME221" s="3"/>
      <c r="MF221" s="6"/>
      <c r="MG221" s="8"/>
      <c r="MQ221" s="14"/>
      <c r="MR221" s="15"/>
      <c r="MS221" s="13"/>
      <c r="MU221" s="19"/>
      <c r="MV221" s="19"/>
      <c r="MX221" s="3"/>
      <c r="MY221" s="3"/>
      <c r="MZ221" s="6"/>
      <c r="NA221" s="8"/>
      <c r="NK221" s="14"/>
      <c r="NL221" s="15"/>
      <c r="NM221" s="13"/>
      <c r="NO221" s="19"/>
      <c r="NP221" s="19"/>
      <c r="NR221" s="3"/>
      <c r="NS221" s="3"/>
      <c r="NT221" s="6"/>
      <c r="NU221" s="8"/>
      <c r="OE221" s="14"/>
      <c r="OF221" s="15"/>
      <c r="OG221" s="13"/>
      <c r="OI221" s="19"/>
      <c r="OJ221" s="19"/>
      <c r="OL221" s="3"/>
      <c r="OM221" s="3"/>
      <c r="ON221" s="6"/>
      <c r="OO221" s="8"/>
      <c r="OY221" s="14"/>
      <c r="OZ221" s="15"/>
      <c r="PA221" s="13"/>
      <c r="PC221" s="19"/>
      <c r="PD221" s="19"/>
    </row>
    <row r="222" spans="1:420" ht="42.7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4">
        <v>109</v>
      </c>
      <c r="P222" s="15">
        <v>81.38</v>
      </c>
      <c r="Q222" s="13" t="s">
        <v>8315</v>
      </c>
      <c r="R222" t="s">
        <v>8316</v>
      </c>
      <c r="S222" s="19">
        <v>42500.041550925926</v>
      </c>
      <c r="T222" s="19">
        <v>42527.291666666672</v>
      </c>
      <c r="V222" s="3"/>
      <c r="W222" s="3"/>
      <c r="X222" s="6"/>
      <c r="Y222" s="8"/>
      <c r="AI222" s="14"/>
      <c r="AJ222" s="15"/>
      <c r="AK222" s="13"/>
      <c r="AM222" s="19"/>
      <c r="AN222" s="19"/>
      <c r="AP222" s="3"/>
      <c r="AQ222" s="3"/>
      <c r="AR222" s="6"/>
      <c r="AS222" s="8"/>
      <c r="BC222" s="14"/>
      <c r="BD222" s="15"/>
      <c r="BE222" s="13"/>
      <c r="BG222" s="19"/>
      <c r="BH222" s="19"/>
      <c r="BJ222" s="3"/>
      <c r="BK222" s="3"/>
      <c r="BL222" s="6"/>
      <c r="BM222" s="8"/>
      <c r="BW222" s="14"/>
      <c r="BX222" s="15"/>
      <c r="BY222" s="13"/>
      <c r="CA222" s="19"/>
      <c r="CB222" s="19"/>
      <c r="CD222" s="3"/>
      <c r="CE222" s="3"/>
      <c r="CF222" s="6"/>
      <c r="CG222" s="8"/>
      <c r="CQ222" s="14"/>
      <c r="CR222" s="15"/>
      <c r="CS222" s="13"/>
      <c r="CU222" s="19"/>
      <c r="CV222" s="19"/>
      <c r="CX222" s="3"/>
      <c r="CY222" s="3"/>
      <c r="CZ222" s="6"/>
      <c r="DA222" s="8"/>
      <c r="DK222" s="14"/>
      <c r="DL222" s="15"/>
      <c r="DM222" s="13"/>
      <c r="DO222" s="19"/>
      <c r="DP222" s="19"/>
      <c r="DR222" s="3"/>
      <c r="DS222" s="3"/>
      <c r="DT222" s="6"/>
      <c r="DU222" s="8"/>
      <c r="EE222" s="14"/>
      <c r="EF222" s="15"/>
      <c r="EG222" s="13"/>
      <c r="EI222" s="19"/>
      <c r="EJ222" s="19"/>
      <c r="EL222" s="3"/>
      <c r="EM222" s="3"/>
      <c r="EN222" s="6"/>
      <c r="EO222" s="8"/>
      <c r="EY222" s="14"/>
      <c r="EZ222" s="15"/>
      <c r="FA222" s="13"/>
      <c r="FC222" s="19"/>
      <c r="FD222" s="19"/>
      <c r="FF222" s="3"/>
      <c r="FG222" s="3"/>
      <c r="FH222" s="6"/>
      <c r="FI222" s="8"/>
      <c r="FS222" s="14"/>
      <c r="FT222" s="15"/>
      <c r="FU222" s="13"/>
      <c r="FW222" s="19"/>
      <c r="FX222" s="19"/>
      <c r="FZ222" s="3"/>
      <c r="GA222" s="3"/>
      <c r="GB222" s="6"/>
      <c r="GC222" s="8"/>
      <c r="GM222" s="14"/>
      <c r="GN222" s="15"/>
      <c r="GO222" s="13"/>
      <c r="GQ222" s="19"/>
      <c r="GR222" s="19"/>
      <c r="GT222" s="3"/>
      <c r="GU222" s="3"/>
      <c r="GV222" s="6"/>
      <c r="GW222" s="8"/>
      <c r="HG222" s="14"/>
      <c r="HH222" s="15"/>
      <c r="HI222" s="13"/>
      <c r="HK222" s="19"/>
      <c r="HL222" s="19"/>
      <c r="HN222" s="3"/>
      <c r="HO222" s="3"/>
      <c r="HP222" s="6"/>
      <c r="HQ222" s="8"/>
      <c r="IA222" s="14"/>
      <c r="IB222" s="15"/>
      <c r="IC222" s="13"/>
      <c r="IE222" s="19"/>
      <c r="IF222" s="19"/>
      <c r="IH222" s="3"/>
      <c r="II222" s="3"/>
      <c r="IJ222" s="6"/>
      <c r="IK222" s="8"/>
      <c r="IU222" s="14"/>
      <c r="IV222" s="15"/>
      <c r="IW222" s="13"/>
      <c r="IY222" s="19"/>
      <c r="IZ222" s="19"/>
      <c r="JB222" s="3"/>
      <c r="JC222" s="3"/>
      <c r="JD222" s="6"/>
      <c r="JE222" s="8"/>
      <c r="JO222" s="14"/>
      <c r="JP222" s="15"/>
      <c r="JQ222" s="13"/>
      <c r="JS222" s="19"/>
      <c r="JT222" s="19"/>
      <c r="JV222" s="3"/>
      <c r="JW222" s="3"/>
      <c r="JX222" s="6"/>
      <c r="JY222" s="8"/>
      <c r="KI222" s="14"/>
      <c r="KJ222" s="15"/>
      <c r="KK222" s="13"/>
      <c r="KM222" s="19"/>
      <c r="KN222" s="19"/>
      <c r="KP222" s="3"/>
      <c r="KQ222" s="3"/>
      <c r="KR222" s="6"/>
      <c r="KS222" s="8"/>
      <c r="LC222" s="14"/>
      <c r="LD222" s="15"/>
      <c r="LE222" s="13"/>
      <c r="LG222" s="19"/>
      <c r="LH222" s="19"/>
      <c r="LJ222" s="3"/>
      <c r="LK222" s="3"/>
      <c r="LL222" s="6"/>
      <c r="LM222" s="8"/>
      <c r="LW222" s="14"/>
      <c r="LX222" s="15"/>
      <c r="LY222" s="13"/>
      <c r="MA222" s="19"/>
      <c r="MB222" s="19"/>
      <c r="MD222" s="3"/>
      <c r="ME222" s="3"/>
      <c r="MF222" s="6"/>
      <c r="MG222" s="8"/>
      <c r="MQ222" s="14"/>
      <c r="MR222" s="15"/>
      <c r="MS222" s="13"/>
      <c r="MU222" s="19"/>
      <c r="MV222" s="19"/>
      <c r="MX222" s="3"/>
      <c r="MY222" s="3"/>
      <c r="MZ222" s="6"/>
      <c r="NA222" s="8"/>
      <c r="NK222" s="14"/>
      <c r="NL222" s="15"/>
      <c r="NM222" s="13"/>
      <c r="NO222" s="19"/>
      <c r="NP222" s="19"/>
      <c r="NR222" s="3"/>
      <c r="NS222" s="3"/>
      <c r="NT222" s="6"/>
      <c r="NU222" s="8"/>
      <c r="OE222" s="14"/>
      <c r="OF222" s="15"/>
      <c r="OG222" s="13"/>
      <c r="OI222" s="19"/>
      <c r="OJ222" s="19"/>
      <c r="OL222" s="3"/>
      <c r="OM222" s="3"/>
      <c r="ON222" s="6"/>
      <c r="OO222" s="8"/>
      <c r="OY222" s="14"/>
      <c r="OZ222" s="15"/>
      <c r="PA222" s="13"/>
      <c r="PC222" s="19"/>
      <c r="PD222" s="19"/>
    </row>
    <row r="223" spans="1:420" ht="42.75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4">
        <v>104</v>
      </c>
      <c r="P223" s="15">
        <v>199.17</v>
      </c>
      <c r="Q223" s="13" t="s">
        <v>8315</v>
      </c>
      <c r="R223" t="s">
        <v>8316</v>
      </c>
      <c r="S223" s="19">
        <v>42265.022824074069</v>
      </c>
      <c r="T223" s="19">
        <v>42285.022824074069</v>
      </c>
      <c r="V223" s="3"/>
      <c r="W223" s="3"/>
      <c r="X223" s="6"/>
      <c r="Y223" s="8"/>
      <c r="AI223" s="14"/>
      <c r="AJ223" s="15"/>
      <c r="AK223" s="13"/>
      <c r="AM223" s="19"/>
      <c r="AN223" s="19"/>
      <c r="AP223" s="3"/>
      <c r="AQ223" s="3"/>
      <c r="AR223" s="6"/>
      <c r="AS223" s="8"/>
      <c r="BC223" s="14"/>
      <c r="BD223" s="15"/>
      <c r="BE223" s="13"/>
      <c r="BG223" s="19"/>
      <c r="BH223" s="19"/>
      <c r="BJ223" s="3"/>
      <c r="BK223" s="3"/>
      <c r="BL223" s="6"/>
      <c r="BM223" s="8"/>
      <c r="BW223" s="14"/>
      <c r="BX223" s="15"/>
      <c r="BY223" s="13"/>
      <c r="CA223" s="19"/>
      <c r="CB223" s="19"/>
      <c r="CD223" s="3"/>
      <c r="CE223" s="3"/>
      <c r="CF223" s="6"/>
      <c r="CG223" s="8"/>
      <c r="CQ223" s="14"/>
      <c r="CR223" s="15"/>
      <c r="CS223" s="13"/>
      <c r="CU223" s="19"/>
      <c r="CV223" s="19"/>
      <c r="CX223" s="3"/>
      <c r="CY223" s="3"/>
      <c r="CZ223" s="6"/>
      <c r="DA223" s="8"/>
      <c r="DK223" s="14"/>
      <c r="DL223" s="15"/>
      <c r="DM223" s="13"/>
      <c r="DO223" s="19"/>
      <c r="DP223" s="19"/>
      <c r="DR223" s="3"/>
      <c r="DS223" s="3"/>
      <c r="DT223" s="6"/>
      <c r="DU223" s="8"/>
      <c r="EE223" s="14"/>
      <c r="EF223" s="15"/>
      <c r="EG223" s="13"/>
      <c r="EI223" s="19"/>
      <c r="EJ223" s="19"/>
      <c r="EL223" s="3"/>
      <c r="EM223" s="3"/>
      <c r="EN223" s="6"/>
      <c r="EO223" s="8"/>
      <c r="EY223" s="14"/>
      <c r="EZ223" s="15"/>
      <c r="FA223" s="13"/>
      <c r="FC223" s="19"/>
      <c r="FD223" s="19"/>
      <c r="FF223" s="3"/>
      <c r="FG223" s="3"/>
      <c r="FH223" s="6"/>
      <c r="FI223" s="8"/>
      <c r="FS223" s="14"/>
      <c r="FT223" s="15"/>
      <c r="FU223" s="13"/>
      <c r="FW223" s="19"/>
      <c r="FX223" s="19"/>
      <c r="FZ223" s="3"/>
      <c r="GA223" s="3"/>
      <c r="GB223" s="6"/>
      <c r="GC223" s="8"/>
      <c r="GM223" s="14"/>
      <c r="GN223" s="15"/>
      <c r="GO223" s="13"/>
      <c r="GQ223" s="19"/>
      <c r="GR223" s="19"/>
      <c r="GT223" s="3"/>
      <c r="GU223" s="3"/>
      <c r="GV223" s="6"/>
      <c r="GW223" s="8"/>
      <c r="HG223" s="14"/>
      <c r="HH223" s="15"/>
      <c r="HI223" s="13"/>
      <c r="HK223" s="19"/>
      <c r="HL223" s="19"/>
      <c r="HN223" s="3"/>
      <c r="HO223" s="3"/>
      <c r="HP223" s="6"/>
      <c r="HQ223" s="8"/>
      <c r="IA223" s="14"/>
      <c r="IB223" s="15"/>
      <c r="IC223" s="13"/>
      <c r="IE223" s="19"/>
      <c r="IF223" s="19"/>
      <c r="IH223" s="3"/>
      <c r="II223" s="3"/>
      <c r="IJ223" s="6"/>
      <c r="IK223" s="8"/>
      <c r="IU223" s="14"/>
      <c r="IV223" s="15"/>
      <c r="IW223" s="13"/>
      <c r="IY223" s="19"/>
      <c r="IZ223" s="19"/>
      <c r="JB223" s="3"/>
      <c r="JC223" s="3"/>
      <c r="JD223" s="6"/>
      <c r="JE223" s="8"/>
      <c r="JO223" s="14"/>
      <c r="JP223" s="15"/>
      <c r="JQ223" s="13"/>
      <c r="JS223" s="19"/>
      <c r="JT223" s="19"/>
      <c r="JV223" s="3"/>
      <c r="JW223" s="3"/>
      <c r="JX223" s="6"/>
      <c r="JY223" s="8"/>
      <c r="KI223" s="14"/>
      <c r="KJ223" s="15"/>
      <c r="KK223" s="13"/>
      <c r="KM223" s="19"/>
      <c r="KN223" s="19"/>
      <c r="KP223" s="3"/>
      <c r="KQ223" s="3"/>
      <c r="KR223" s="6"/>
      <c r="KS223" s="8"/>
      <c r="LC223" s="14"/>
      <c r="LD223" s="15"/>
      <c r="LE223" s="13"/>
      <c r="LG223" s="19"/>
      <c r="LH223" s="19"/>
      <c r="LJ223" s="3"/>
      <c r="LK223" s="3"/>
      <c r="LL223" s="6"/>
      <c r="LM223" s="8"/>
      <c r="LW223" s="14"/>
      <c r="LX223" s="15"/>
      <c r="LY223" s="13"/>
      <c r="MA223" s="19"/>
      <c r="MB223" s="19"/>
      <c r="MD223" s="3"/>
      <c r="ME223" s="3"/>
      <c r="MF223" s="6"/>
      <c r="MG223" s="8"/>
      <c r="MQ223" s="14"/>
      <c r="MR223" s="15"/>
      <c r="MS223" s="13"/>
      <c r="MU223" s="19"/>
      <c r="MV223" s="19"/>
      <c r="MX223" s="3"/>
      <c r="MY223" s="3"/>
      <c r="MZ223" s="6"/>
      <c r="NA223" s="8"/>
      <c r="NK223" s="14"/>
      <c r="NL223" s="15"/>
      <c r="NM223" s="13"/>
      <c r="NO223" s="19"/>
      <c r="NP223" s="19"/>
      <c r="NR223" s="3"/>
      <c r="NS223" s="3"/>
      <c r="NT223" s="6"/>
      <c r="NU223" s="8"/>
      <c r="OE223" s="14"/>
      <c r="OF223" s="15"/>
      <c r="OG223" s="13"/>
      <c r="OI223" s="19"/>
      <c r="OJ223" s="19"/>
      <c r="OL223" s="3"/>
      <c r="OM223" s="3"/>
      <c r="ON223" s="6"/>
      <c r="OO223" s="8"/>
      <c r="OY223" s="14"/>
      <c r="OZ223" s="15"/>
      <c r="PA223" s="13"/>
      <c r="PC223" s="19"/>
      <c r="PD223" s="19"/>
    </row>
    <row r="224" spans="1:420" ht="42.75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4">
        <v>130</v>
      </c>
      <c r="P224" s="15">
        <v>46.43</v>
      </c>
      <c r="Q224" s="13" t="s">
        <v>8315</v>
      </c>
      <c r="R224" t="s">
        <v>8316</v>
      </c>
      <c r="S224" s="19">
        <v>42053.733078703706</v>
      </c>
      <c r="T224" s="19">
        <v>42063.207638888889</v>
      </c>
      <c r="V224" s="3"/>
      <c r="W224" s="3"/>
      <c r="X224" s="6"/>
      <c r="Y224" s="8"/>
      <c r="AI224" s="14"/>
      <c r="AJ224" s="15"/>
      <c r="AK224" s="13"/>
      <c r="AM224" s="19"/>
      <c r="AN224" s="19"/>
      <c r="AP224" s="3"/>
      <c r="AQ224" s="3"/>
      <c r="AR224" s="6"/>
      <c r="AS224" s="8"/>
      <c r="BC224" s="14"/>
      <c r="BD224" s="15"/>
      <c r="BE224" s="13"/>
      <c r="BG224" s="19"/>
      <c r="BH224" s="19"/>
      <c r="BJ224" s="3"/>
      <c r="BK224" s="3"/>
      <c r="BL224" s="6"/>
      <c r="BM224" s="8"/>
      <c r="BW224" s="14"/>
      <c r="BX224" s="15"/>
      <c r="BY224" s="13"/>
      <c r="CA224" s="19"/>
      <c r="CB224" s="19"/>
      <c r="CD224" s="3"/>
      <c r="CE224" s="3"/>
      <c r="CF224" s="6"/>
      <c r="CG224" s="8"/>
      <c r="CQ224" s="14"/>
      <c r="CR224" s="15"/>
      <c r="CS224" s="13"/>
      <c r="CU224" s="19"/>
      <c r="CV224" s="19"/>
      <c r="CX224" s="3"/>
      <c r="CY224" s="3"/>
      <c r="CZ224" s="6"/>
      <c r="DA224" s="8"/>
      <c r="DK224" s="14"/>
      <c r="DL224" s="15"/>
      <c r="DM224" s="13"/>
      <c r="DO224" s="19"/>
      <c r="DP224" s="19"/>
      <c r="DR224" s="3"/>
      <c r="DS224" s="3"/>
      <c r="DT224" s="6"/>
      <c r="DU224" s="8"/>
      <c r="EE224" s="14"/>
      <c r="EF224" s="15"/>
      <c r="EG224" s="13"/>
      <c r="EI224" s="19"/>
      <c r="EJ224" s="19"/>
      <c r="EL224" s="3"/>
      <c r="EM224" s="3"/>
      <c r="EN224" s="6"/>
      <c r="EO224" s="8"/>
      <c r="EY224" s="14"/>
      <c r="EZ224" s="15"/>
      <c r="FA224" s="13"/>
      <c r="FC224" s="19"/>
      <c r="FD224" s="19"/>
      <c r="FF224" s="3"/>
      <c r="FG224" s="3"/>
      <c r="FH224" s="6"/>
      <c r="FI224" s="8"/>
      <c r="FS224" s="14"/>
      <c r="FT224" s="15"/>
      <c r="FU224" s="13"/>
      <c r="FW224" s="19"/>
      <c r="FX224" s="19"/>
      <c r="FZ224" s="3"/>
      <c r="GA224" s="3"/>
      <c r="GB224" s="6"/>
      <c r="GC224" s="8"/>
      <c r="GM224" s="14"/>
      <c r="GN224" s="15"/>
      <c r="GO224" s="13"/>
      <c r="GQ224" s="19"/>
      <c r="GR224" s="19"/>
      <c r="GT224" s="3"/>
      <c r="GU224" s="3"/>
      <c r="GV224" s="6"/>
      <c r="GW224" s="8"/>
      <c r="HG224" s="14"/>
      <c r="HH224" s="15"/>
      <c r="HI224" s="13"/>
      <c r="HK224" s="19"/>
      <c r="HL224" s="19"/>
      <c r="HN224" s="3"/>
      <c r="HO224" s="3"/>
      <c r="HP224" s="6"/>
      <c r="HQ224" s="8"/>
      <c r="IA224" s="14"/>
      <c r="IB224" s="15"/>
      <c r="IC224" s="13"/>
      <c r="IE224" s="19"/>
      <c r="IF224" s="19"/>
      <c r="IH224" s="3"/>
      <c r="II224" s="3"/>
      <c r="IJ224" s="6"/>
      <c r="IK224" s="8"/>
      <c r="IU224" s="14"/>
      <c r="IV224" s="15"/>
      <c r="IW224" s="13"/>
      <c r="IY224" s="19"/>
      <c r="IZ224" s="19"/>
      <c r="JB224" s="3"/>
      <c r="JC224" s="3"/>
      <c r="JD224" s="6"/>
      <c r="JE224" s="8"/>
      <c r="JO224" s="14"/>
      <c r="JP224" s="15"/>
      <c r="JQ224" s="13"/>
      <c r="JS224" s="19"/>
      <c r="JT224" s="19"/>
      <c r="JV224" s="3"/>
      <c r="JW224" s="3"/>
      <c r="JX224" s="6"/>
      <c r="JY224" s="8"/>
      <c r="KI224" s="14"/>
      <c r="KJ224" s="15"/>
      <c r="KK224" s="13"/>
      <c r="KM224" s="19"/>
      <c r="KN224" s="19"/>
      <c r="KP224" s="3"/>
      <c r="KQ224" s="3"/>
      <c r="KR224" s="6"/>
      <c r="KS224" s="8"/>
      <c r="LC224" s="14"/>
      <c r="LD224" s="15"/>
      <c r="LE224" s="13"/>
      <c r="LG224" s="19"/>
      <c r="LH224" s="19"/>
      <c r="LJ224" s="3"/>
      <c r="LK224" s="3"/>
      <c r="LL224" s="6"/>
      <c r="LM224" s="8"/>
      <c r="LW224" s="14"/>
      <c r="LX224" s="15"/>
      <c r="LY224" s="13"/>
      <c r="MA224" s="19"/>
      <c r="MB224" s="19"/>
      <c r="MD224" s="3"/>
      <c r="ME224" s="3"/>
      <c r="MF224" s="6"/>
      <c r="MG224" s="8"/>
      <c r="MQ224" s="14"/>
      <c r="MR224" s="15"/>
      <c r="MS224" s="13"/>
      <c r="MU224" s="19"/>
      <c r="MV224" s="19"/>
      <c r="MX224" s="3"/>
      <c r="MY224" s="3"/>
      <c r="MZ224" s="6"/>
      <c r="NA224" s="8"/>
      <c r="NK224" s="14"/>
      <c r="NL224" s="15"/>
      <c r="NM224" s="13"/>
      <c r="NO224" s="19"/>
      <c r="NP224" s="19"/>
      <c r="NR224" s="3"/>
      <c r="NS224" s="3"/>
      <c r="NT224" s="6"/>
      <c r="NU224" s="8"/>
      <c r="OE224" s="14"/>
      <c r="OF224" s="15"/>
      <c r="OG224" s="13"/>
      <c r="OI224" s="19"/>
      <c r="OJ224" s="19"/>
      <c r="OL224" s="3"/>
      <c r="OM224" s="3"/>
      <c r="ON224" s="6"/>
      <c r="OO224" s="8"/>
      <c r="OY224" s="14"/>
      <c r="OZ224" s="15"/>
      <c r="PA224" s="13"/>
      <c r="PC224" s="19"/>
      <c r="PD224" s="19"/>
    </row>
    <row r="225" spans="1:420" ht="42.75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4">
        <v>104</v>
      </c>
      <c r="P225" s="15">
        <v>70.569999999999993</v>
      </c>
      <c r="Q225" s="13" t="s">
        <v>8315</v>
      </c>
      <c r="R225" t="s">
        <v>8316</v>
      </c>
      <c r="S225" s="19">
        <v>42675.832465277781</v>
      </c>
      <c r="T225" s="19">
        <v>42705.332638888889</v>
      </c>
      <c r="V225" s="3"/>
      <c r="W225" s="3"/>
      <c r="X225" s="6"/>
      <c r="Y225" s="8"/>
      <c r="AI225" s="14"/>
      <c r="AJ225" s="15"/>
      <c r="AK225" s="13"/>
      <c r="AM225" s="19"/>
      <c r="AN225" s="19"/>
      <c r="AP225" s="3"/>
      <c r="AQ225" s="3"/>
      <c r="AR225" s="6"/>
      <c r="AS225" s="8"/>
      <c r="BC225" s="14"/>
      <c r="BD225" s="15"/>
      <c r="BE225" s="13"/>
      <c r="BG225" s="19"/>
      <c r="BH225" s="19"/>
      <c r="BJ225" s="3"/>
      <c r="BK225" s="3"/>
      <c r="BL225" s="6"/>
      <c r="BM225" s="8"/>
      <c r="BW225" s="14"/>
      <c r="BX225" s="15"/>
      <c r="BY225" s="13"/>
      <c r="CA225" s="19"/>
      <c r="CB225" s="19"/>
      <c r="CD225" s="3"/>
      <c r="CE225" s="3"/>
      <c r="CF225" s="6"/>
      <c r="CG225" s="8"/>
      <c r="CQ225" s="14"/>
      <c r="CR225" s="15"/>
      <c r="CS225" s="13"/>
      <c r="CU225" s="19"/>
      <c r="CV225" s="19"/>
      <c r="CX225" s="3"/>
      <c r="CY225" s="3"/>
      <c r="CZ225" s="6"/>
      <c r="DA225" s="8"/>
      <c r="DK225" s="14"/>
      <c r="DL225" s="15"/>
      <c r="DM225" s="13"/>
      <c r="DO225" s="19"/>
      <c r="DP225" s="19"/>
      <c r="DR225" s="3"/>
      <c r="DS225" s="3"/>
      <c r="DT225" s="6"/>
      <c r="DU225" s="8"/>
      <c r="EE225" s="14"/>
      <c r="EF225" s="15"/>
      <c r="EG225" s="13"/>
      <c r="EI225" s="19"/>
      <c r="EJ225" s="19"/>
      <c r="EL225" s="3"/>
      <c r="EM225" s="3"/>
      <c r="EN225" s="6"/>
      <c r="EO225" s="8"/>
      <c r="EY225" s="14"/>
      <c r="EZ225" s="15"/>
      <c r="FA225" s="13"/>
      <c r="FC225" s="19"/>
      <c r="FD225" s="19"/>
      <c r="FF225" s="3"/>
      <c r="FG225" s="3"/>
      <c r="FH225" s="6"/>
      <c r="FI225" s="8"/>
      <c r="FS225" s="14"/>
      <c r="FT225" s="15"/>
      <c r="FU225" s="13"/>
      <c r="FW225" s="19"/>
      <c r="FX225" s="19"/>
      <c r="FZ225" s="3"/>
      <c r="GA225" s="3"/>
      <c r="GB225" s="6"/>
      <c r="GC225" s="8"/>
      <c r="GM225" s="14"/>
      <c r="GN225" s="15"/>
      <c r="GO225" s="13"/>
      <c r="GQ225" s="19"/>
      <c r="GR225" s="19"/>
      <c r="GT225" s="3"/>
      <c r="GU225" s="3"/>
      <c r="GV225" s="6"/>
      <c r="GW225" s="8"/>
      <c r="HG225" s="14"/>
      <c r="HH225" s="15"/>
      <c r="HI225" s="13"/>
      <c r="HK225" s="19"/>
      <c r="HL225" s="19"/>
      <c r="HN225" s="3"/>
      <c r="HO225" s="3"/>
      <c r="HP225" s="6"/>
      <c r="HQ225" s="8"/>
      <c r="IA225" s="14"/>
      <c r="IB225" s="15"/>
      <c r="IC225" s="13"/>
      <c r="IE225" s="19"/>
      <c r="IF225" s="19"/>
      <c r="IH225" s="3"/>
      <c r="II225" s="3"/>
      <c r="IJ225" s="6"/>
      <c r="IK225" s="8"/>
      <c r="IU225" s="14"/>
      <c r="IV225" s="15"/>
      <c r="IW225" s="13"/>
      <c r="IY225" s="19"/>
      <c r="IZ225" s="19"/>
      <c r="JB225" s="3"/>
      <c r="JC225" s="3"/>
      <c r="JD225" s="6"/>
      <c r="JE225" s="8"/>
      <c r="JO225" s="14"/>
      <c r="JP225" s="15"/>
      <c r="JQ225" s="13"/>
      <c r="JS225" s="19"/>
      <c r="JT225" s="19"/>
      <c r="JV225" s="3"/>
      <c r="JW225" s="3"/>
      <c r="JX225" s="6"/>
      <c r="JY225" s="8"/>
      <c r="KI225" s="14"/>
      <c r="KJ225" s="15"/>
      <c r="KK225" s="13"/>
      <c r="KM225" s="19"/>
      <c r="KN225" s="19"/>
      <c r="KP225" s="3"/>
      <c r="KQ225" s="3"/>
      <c r="KR225" s="6"/>
      <c r="KS225" s="8"/>
      <c r="LC225" s="14"/>
      <c r="LD225" s="15"/>
      <c r="LE225" s="13"/>
      <c r="LG225" s="19"/>
      <c r="LH225" s="19"/>
      <c r="LJ225" s="3"/>
      <c r="LK225" s="3"/>
      <c r="LL225" s="6"/>
      <c r="LM225" s="8"/>
      <c r="LW225" s="14"/>
      <c r="LX225" s="15"/>
      <c r="LY225" s="13"/>
      <c r="MA225" s="19"/>
      <c r="MB225" s="19"/>
      <c r="MD225" s="3"/>
      <c r="ME225" s="3"/>
      <c r="MF225" s="6"/>
      <c r="MG225" s="8"/>
      <c r="MQ225" s="14"/>
      <c r="MR225" s="15"/>
      <c r="MS225" s="13"/>
      <c r="MU225" s="19"/>
      <c r="MV225" s="19"/>
      <c r="MX225" s="3"/>
      <c r="MY225" s="3"/>
      <c r="MZ225" s="6"/>
      <c r="NA225" s="8"/>
      <c r="NK225" s="14"/>
      <c r="NL225" s="15"/>
      <c r="NM225" s="13"/>
      <c r="NO225" s="19"/>
      <c r="NP225" s="19"/>
      <c r="NR225" s="3"/>
      <c r="NS225" s="3"/>
      <c r="NT225" s="6"/>
      <c r="NU225" s="8"/>
      <c r="OE225" s="14"/>
      <c r="OF225" s="15"/>
      <c r="OG225" s="13"/>
      <c r="OI225" s="19"/>
      <c r="OJ225" s="19"/>
      <c r="OL225" s="3"/>
      <c r="OM225" s="3"/>
      <c r="ON225" s="6"/>
      <c r="OO225" s="8"/>
      <c r="OY225" s="14"/>
      <c r="OZ225" s="15"/>
      <c r="PA225" s="13"/>
      <c r="PC225" s="19"/>
      <c r="PD225" s="19"/>
    </row>
    <row r="226" spans="1:420" ht="28.5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4">
        <v>100</v>
      </c>
      <c r="P226" s="15">
        <v>22.22</v>
      </c>
      <c r="Q226" s="13" t="s">
        <v>8315</v>
      </c>
      <c r="R226" t="s">
        <v>8316</v>
      </c>
      <c r="S226" s="19">
        <v>42467.144166666665</v>
      </c>
      <c r="T226" s="19">
        <v>42477.979166666672</v>
      </c>
      <c r="V226" s="3"/>
      <c r="W226" s="3"/>
      <c r="X226" s="6"/>
      <c r="Y226" s="8"/>
      <c r="AI226" s="14"/>
      <c r="AJ226" s="15"/>
      <c r="AK226" s="13"/>
      <c r="AM226" s="19"/>
      <c r="AN226" s="19"/>
      <c r="AP226" s="3"/>
      <c r="AQ226" s="3"/>
      <c r="AR226" s="6"/>
      <c r="AS226" s="8"/>
      <c r="BC226" s="14"/>
      <c r="BD226" s="15"/>
      <c r="BE226" s="13"/>
      <c r="BG226" s="19"/>
      <c r="BH226" s="19"/>
      <c r="BJ226" s="3"/>
      <c r="BK226" s="3"/>
      <c r="BL226" s="6"/>
      <c r="BM226" s="8"/>
      <c r="BW226" s="14"/>
      <c r="BX226" s="15"/>
      <c r="BY226" s="13"/>
      <c r="CA226" s="19"/>
      <c r="CB226" s="19"/>
      <c r="CD226" s="3"/>
      <c r="CE226" s="3"/>
      <c r="CF226" s="6"/>
      <c r="CG226" s="8"/>
      <c r="CQ226" s="14"/>
      <c r="CR226" s="15"/>
      <c r="CS226" s="13"/>
      <c r="CU226" s="19"/>
      <c r="CV226" s="19"/>
      <c r="CX226" s="3"/>
      <c r="CY226" s="3"/>
      <c r="CZ226" s="6"/>
      <c r="DA226" s="8"/>
      <c r="DK226" s="14"/>
      <c r="DL226" s="15"/>
      <c r="DM226" s="13"/>
      <c r="DO226" s="19"/>
      <c r="DP226" s="19"/>
      <c r="DR226" s="3"/>
      <c r="DS226" s="3"/>
      <c r="DT226" s="6"/>
      <c r="DU226" s="8"/>
      <c r="EE226" s="14"/>
      <c r="EF226" s="15"/>
      <c r="EG226" s="13"/>
      <c r="EI226" s="19"/>
      <c r="EJ226" s="19"/>
      <c r="EL226" s="3"/>
      <c r="EM226" s="3"/>
      <c r="EN226" s="6"/>
      <c r="EO226" s="8"/>
      <c r="EY226" s="14"/>
      <c r="EZ226" s="15"/>
      <c r="FA226" s="13"/>
      <c r="FC226" s="19"/>
      <c r="FD226" s="19"/>
      <c r="FF226" s="3"/>
      <c r="FG226" s="3"/>
      <c r="FH226" s="6"/>
      <c r="FI226" s="8"/>
      <c r="FS226" s="14"/>
      <c r="FT226" s="15"/>
      <c r="FU226" s="13"/>
      <c r="FW226" s="19"/>
      <c r="FX226" s="19"/>
      <c r="FZ226" s="3"/>
      <c r="GA226" s="3"/>
      <c r="GB226" s="6"/>
      <c r="GC226" s="8"/>
      <c r="GM226" s="14"/>
      <c r="GN226" s="15"/>
      <c r="GO226" s="13"/>
      <c r="GQ226" s="19"/>
      <c r="GR226" s="19"/>
      <c r="GT226" s="3"/>
      <c r="GU226" s="3"/>
      <c r="GV226" s="6"/>
      <c r="GW226" s="8"/>
      <c r="HG226" s="14"/>
      <c r="HH226" s="15"/>
      <c r="HI226" s="13"/>
      <c r="HK226" s="19"/>
      <c r="HL226" s="19"/>
      <c r="HN226" s="3"/>
      <c r="HO226" s="3"/>
      <c r="HP226" s="6"/>
      <c r="HQ226" s="8"/>
      <c r="IA226" s="14"/>
      <c r="IB226" s="15"/>
      <c r="IC226" s="13"/>
      <c r="IE226" s="19"/>
      <c r="IF226" s="19"/>
      <c r="IH226" s="3"/>
      <c r="II226" s="3"/>
      <c r="IJ226" s="6"/>
      <c r="IK226" s="8"/>
      <c r="IU226" s="14"/>
      <c r="IV226" s="15"/>
      <c r="IW226" s="13"/>
      <c r="IY226" s="19"/>
      <c r="IZ226" s="19"/>
      <c r="JB226" s="3"/>
      <c r="JC226" s="3"/>
      <c r="JD226" s="6"/>
      <c r="JE226" s="8"/>
      <c r="JO226" s="14"/>
      <c r="JP226" s="15"/>
      <c r="JQ226" s="13"/>
      <c r="JS226" s="19"/>
      <c r="JT226" s="19"/>
      <c r="JV226" s="3"/>
      <c r="JW226" s="3"/>
      <c r="JX226" s="6"/>
      <c r="JY226" s="8"/>
      <c r="KI226" s="14"/>
      <c r="KJ226" s="15"/>
      <c r="KK226" s="13"/>
      <c r="KM226" s="19"/>
      <c r="KN226" s="19"/>
      <c r="KP226" s="3"/>
      <c r="KQ226" s="3"/>
      <c r="KR226" s="6"/>
      <c r="KS226" s="8"/>
      <c r="LC226" s="14"/>
      <c r="LD226" s="15"/>
      <c r="LE226" s="13"/>
      <c r="LG226" s="19"/>
      <c r="LH226" s="19"/>
      <c r="LJ226" s="3"/>
      <c r="LK226" s="3"/>
      <c r="LL226" s="6"/>
      <c r="LM226" s="8"/>
      <c r="LW226" s="14"/>
      <c r="LX226" s="15"/>
      <c r="LY226" s="13"/>
      <c r="MA226" s="19"/>
      <c r="MB226" s="19"/>
      <c r="MD226" s="3"/>
      <c r="ME226" s="3"/>
      <c r="MF226" s="6"/>
      <c r="MG226" s="8"/>
      <c r="MQ226" s="14"/>
      <c r="MR226" s="15"/>
      <c r="MS226" s="13"/>
      <c r="MU226" s="19"/>
      <c r="MV226" s="19"/>
      <c r="MX226" s="3"/>
      <c r="MY226" s="3"/>
      <c r="MZ226" s="6"/>
      <c r="NA226" s="8"/>
      <c r="NK226" s="14"/>
      <c r="NL226" s="15"/>
      <c r="NM226" s="13"/>
      <c r="NO226" s="19"/>
      <c r="NP226" s="19"/>
      <c r="NR226" s="3"/>
      <c r="NS226" s="3"/>
      <c r="NT226" s="6"/>
      <c r="NU226" s="8"/>
      <c r="OE226" s="14"/>
      <c r="OF226" s="15"/>
      <c r="OG226" s="13"/>
      <c r="OI226" s="19"/>
      <c r="OJ226" s="19"/>
      <c r="OL226" s="3"/>
      <c r="OM226" s="3"/>
      <c r="ON226" s="6"/>
      <c r="OO226" s="8"/>
      <c r="OY226" s="14"/>
      <c r="OZ226" s="15"/>
      <c r="PA226" s="13"/>
      <c r="PC226" s="19"/>
      <c r="PD226" s="19"/>
    </row>
    <row r="227" spans="1:420" ht="42.75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4">
        <v>100</v>
      </c>
      <c r="P227" s="15">
        <v>37.78</v>
      </c>
      <c r="Q227" s="13" t="s">
        <v>8315</v>
      </c>
      <c r="R227" t="s">
        <v>8316</v>
      </c>
      <c r="S227" s="19">
        <v>41894.91375</v>
      </c>
      <c r="T227" s="19">
        <v>41938.029861111114</v>
      </c>
      <c r="V227" s="3"/>
      <c r="W227" s="3"/>
      <c r="X227" s="6"/>
      <c r="Y227" s="8"/>
      <c r="AI227" s="14"/>
      <c r="AJ227" s="15"/>
      <c r="AK227" s="13"/>
      <c r="AM227" s="19"/>
      <c r="AN227" s="19"/>
      <c r="AP227" s="3"/>
      <c r="AQ227" s="3"/>
      <c r="AR227" s="6"/>
      <c r="AS227" s="8"/>
      <c r="BC227" s="14"/>
      <c r="BD227" s="15"/>
      <c r="BE227" s="13"/>
      <c r="BG227" s="19"/>
      <c r="BH227" s="19"/>
      <c r="BJ227" s="3"/>
      <c r="BK227" s="3"/>
      <c r="BL227" s="6"/>
      <c r="BM227" s="8"/>
      <c r="BW227" s="14"/>
      <c r="BX227" s="15"/>
      <c r="BY227" s="13"/>
      <c r="CA227" s="19"/>
      <c r="CB227" s="19"/>
      <c r="CD227" s="3"/>
      <c r="CE227" s="3"/>
      <c r="CF227" s="6"/>
      <c r="CG227" s="8"/>
      <c r="CQ227" s="14"/>
      <c r="CR227" s="15"/>
      <c r="CS227" s="13"/>
      <c r="CU227" s="19"/>
      <c r="CV227" s="19"/>
      <c r="CX227" s="3"/>
      <c r="CY227" s="3"/>
      <c r="CZ227" s="6"/>
      <c r="DA227" s="8"/>
      <c r="DK227" s="14"/>
      <c r="DL227" s="15"/>
      <c r="DM227" s="13"/>
      <c r="DO227" s="19"/>
      <c r="DP227" s="19"/>
      <c r="DR227" s="3"/>
      <c r="DS227" s="3"/>
      <c r="DT227" s="6"/>
      <c r="DU227" s="8"/>
      <c r="EE227" s="14"/>
      <c r="EF227" s="15"/>
      <c r="EG227" s="13"/>
      <c r="EI227" s="19"/>
      <c r="EJ227" s="19"/>
      <c r="EL227" s="3"/>
      <c r="EM227" s="3"/>
      <c r="EN227" s="6"/>
      <c r="EO227" s="8"/>
      <c r="EY227" s="14"/>
      <c r="EZ227" s="15"/>
      <c r="FA227" s="13"/>
      <c r="FC227" s="19"/>
      <c r="FD227" s="19"/>
      <c r="FF227" s="3"/>
      <c r="FG227" s="3"/>
      <c r="FH227" s="6"/>
      <c r="FI227" s="8"/>
      <c r="FS227" s="14"/>
      <c r="FT227" s="15"/>
      <c r="FU227" s="13"/>
      <c r="FW227" s="19"/>
      <c r="FX227" s="19"/>
      <c r="FZ227" s="3"/>
      <c r="GA227" s="3"/>
      <c r="GB227" s="6"/>
      <c r="GC227" s="8"/>
      <c r="GM227" s="14"/>
      <c r="GN227" s="15"/>
      <c r="GO227" s="13"/>
      <c r="GQ227" s="19"/>
      <c r="GR227" s="19"/>
      <c r="GT227" s="3"/>
      <c r="GU227" s="3"/>
      <c r="GV227" s="6"/>
      <c r="GW227" s="8"/>
      <c r="HG227" s="14"/>
      <c r="HH227" s="15"/>
      <c r="HI227" s="13"/>
      <c r="HK227" s="19"/>
      <c r="HL227" s="19"/>
      <c r="HN227" s="3"/>
      <c r="HO227" s="3"/>
      <c r="HP227" s="6"/>
      <c r="HQ227" s="8"/>
      <c r="IA227" s="14"/>
      <c r="IB227" s="15"/>
      <c r="IC227" s="13"/>
      <c r="IE227" s="19"/>
      <c r="IF227" s="19"/>
      <c r="IH227" s="3"/>
      <c r="II227" s="3"/>
      <c r="IJ227" s="6"/>
      <c r="IK227" s="8"/>
      <c r="IU227" s="14"/>
      <c r="IV227" s="15"/>
      <c r="IW227" s="13"/>
      <c r="IY227" s="19"/>
      <c r="IZ227" s="19"/>
      <c r="JB227" s="3"/>
      <c r="JC227" s="3"/>
      <c r="JD227" s="6"/>
      <c r="JE227" s="8"/>
      <c r="JO227" s="14"/>
      <c r="JP227" s="15"/>
      <c r="JQ227" s="13"/>
      <c r="JS227" s="19"/>
      <c r="JT227" s="19"/>
      <c r="JV227" s="3"/>
      <c r="JW227" s="3"/>
      <c r="JX227" s="6"/>
      <c r="JY227" s="8"/>
      <c r="KI227" s="14"/>
      <c r="KJ227" s="15"/>
      <c r="KK227" s="13"/>
      <c r="KM227" s="19"/>
      <c r="KN227" s="19"/>
      <c r="KP227" s="3"/>
      <c r="KQ227" s="3"/>
      <c r="KR227" s="6"/>
      <c r="KS227" s="8"/>
      <c r="LC227" s="14"/>
      <c r="LD227" s="15"/>
      <c r="LE227" s="13"/>
      <c r="LG227" s="19"/>
      <c r="LH227" s="19"/>
      <c r="LJ227" s="3"/>
      <c r="LK227" s="3"/>
      <c r="LL227" s="6"/>
      <c r="LM227" s="8"/>
      <c r="LW227" s="14"/>
      <c r="LX227" s="15"/>
      <c r="LY227" s="13"/>
      <c r="MA227" s="19"/>
      <c r="MB227" s="19"/>
      <c r="MD227" s="3"/>
      <c r="ME227" s="3"/>
      <c r="MF227" s="6"/>
      <c r="MG227" s="8"/>
      <c r="MQ227" s="14"/>
      <c r="MR227" s="15"/>
      <c r="MS227" s="13"/>
      <c r="MU227" s="19"/>
      <c r="MV227" s="19"/>
      <c r="MX227" s="3"/>
      <c r="MY227" s="3"/>
      <c r="MZ227" s="6"/>
      <c r="NA227" s="8"/>
      <c r="NK227" s="14"/>
      <c r="NL227" s="15"/>
      <c r="NM227" s="13"/>
      <c r="NO227" s="19"/>
      <c r="NP227" s="19"/>
      <c r="NR227" s="3"/>
      <c r="NS227" s="3"/>
      <c r="NT227" s="6"/>
      <c r="NU227" s="8"/>
      <c r="OE227" s="14"/>
      <c r="OF227" s="15"/>
      <c r="OG227" s="13"/>
      <c r="OI227" s="19"/>
      <c r="OJ227" s="19"/>
      <c r="OL227" s="3"/>
      <c r="OM227" s="3"/>
      <c r="ON227" s="6"/>
      <c r="OO227" s="8"/>
      <c r="OY227" s="14"/>
      <c r="OZ227" s="15"/>
      <c r="PA227" s="13"/>
      <c r="PC227" s="19"/>
      <c r="PD227" s="19"/>
    </row>
    <row r="228" spans="1:420" ht="42.75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4">
        <v>101</v>
      </c>
      <c r="P228" s="15">
        <v>72.05</v>
      </c>
      <c r="Q228" s="13" t="s">
        <v>8315</v>
      </c>
      <c r="R228" t="s">
        <v>8316</v>
      </c>
      <c r="S228" s="19">
        <v>41752.83457175926</v>
      </c>
      <c r="T228" s="19">
        <v>41782.83457175926</v>
      </c>
      <c r="V228" s="3"/>
      <c r="W228" s="3"/>
      <c r="X228" s="6"/>
      <c r="Y228" s="8"/>
      <c r="AI228" s="14"/>
      <c r="AJ228" s="15"/>
      <c r="AK228" s="13"/>
      <c r="AM228" s="19"/>
      <c r="AN228" s="19"/>
      <c r="AP228" s="3"/>
      <c r="AQ228" s="3"/>
      <c r="AR228" s="6"/>
      <c r="AS228" s="8"/>
      <c r="BC228" s="14"/>
      <c r="BD228" s="15"/>
      <c r="BE228" s="13"/>
      <c r="BG228" s="19"/>
      <c r="BH228" s="19"/>
      <c r="BJ228" s="3"/>
      <c r="BK228" s="3"/>
      <c r="BL228" s="6"/>
      <c r="BM228" s="8"/>
      <c r="BW228" s="14"/>
      <c r="BX228" s="15"/>
      <c r="BY228" s="13"/>
      <c r="CA228" s="19"/>
      <c r="CB228" s="19"/>
      <c r="CD228" s="3"/>
      <c r="CE228" s="3"/>
      <c r="CF228" s="6"/>
      <c r="CG228" s="8"/>
      <c r="CQ228" s="14"/>
      <c r="CR228" s="15"/>
      <c r="CS228" s="13"/>
      <c r="CU228" s="19"/>
      <c r="CV228" s="19"/>
      <c r="CX228" s="3"/>
      <c r="CY228" s="3"/>
      <c r="CZ228" s="6"/>
      <c r="DA228" s="8"/>
      <c r="DK228" s="14"/>
      <c r="DL228" s="15"/>
      <c r="DM228" s="13"/>
      <c r="DO228" s="19"/>
      <c r="DP228" s="19"/>
      <c r="DR228" s="3"/>
      <c r="DS228" s="3"/>
      <c r="DT228" s="6"/>
      <c r="DU228" s="8"/>
      <c r="EE228" s="14"/>
      <c r="EF228" s="15"/>
      <c r="EG228" s="13"/>
      <c r="EI228" s="19"/>
      <c r="EJ228" s="19"/>
      <c r="EL228" s="3"/>
      <c r="EM228" s="3"/>
      <c r="EN228" s="6"/>
      <c r="EO228" s="8"/>
      <c r="EY228" s="14"/>
      <c r="EZ228" s="15"/>
      <c r="FA228" s="13"/>
      <c r="FC228" s="19"/>
      <c r="FD228" s="19"/>
      <c r="FF228" s="3"/>
      <c r="FG228" s="3"/>
      <c r="FH228" s="6"/>
      <c r="FI228" s="8"/>
      <c r="FS228" s="14"/>
      <c r="FT228" s="15"/>
      <c r="FU228" s="13"/>
      <c r="FW228" s="19"/>
      <c r="FX228" s="19"/>
      <c r="FZ228" s="3"/>
      <c r="GA228" s="3"/>
      <c r="GB228" s="6"/>
      <c r="GC228" s="8"/>
      <c r="GM228" s="14"/>
      <c r="GN228" s="15"/>
      <c r="GO228" s="13"/>
      <c r="GQ228" s="19"/>
      <c r="GR228" s="19"/>
      <c r="GT228" s="3"/>
      <c r="GU228" s="3"/>
      <c r="GV228" s="6"/>
      <c r="GW228" s="8"/>
      <c r="HG228" s="14"/>
      <c r="HH228" s="15"/>
      <c r="HI228" s="13"/>
      <c r="HK228" s="19"/>
      <c r="HL228" s="19"/>
      <c r="HN228" s="3"/>
      <c r="HO228" s="3"/>
      <c r="HP228" s="6"/>
      <c r="HQ228" s="8"/>
      <c r="IA228" s="14"/>
      <c r="IB228" s="15"/>
      <c r="IC228" s="13"/>
      <c r="IE228" s="19"/>
      <c r="IF228" s="19"/>
      <c r="IH228" s="3"/>
      <c r="II228" s="3"/>
      <c r="IJ228" s="6"/>
      <c r="IK228" s="8"/>
      <c r="IU228" s="14"/>
      <c r="IV228" s="15"/>
      <c r="IW228" s="13"/>
      <c r="IY228" s="19"/>
      <c r="IZ228" s="19"/>
      <c r="JB228" s="3"/>
      <c r="JC228" s="3"/>
      <c r="JD228" s="6"/>
      <c r="JE228" s="8"/>
      <c r="JO228" s="14"/>
      <c r="JP228" s="15"/>
      <c r="JQ228" s="13"/>
      <c r="JS228" s="19"/>
      <c r="JT228" s="19"/>
      <c r="JV228" s="3"/>
      <c r="JW228" s="3"/>
      <c r="JX228" s="6"/>
      <c r="JY228" s="8"/>
      <c r="KI228" s="14"/>
      <c r="KJ228" s="15"/>
      <c r="KK228" s="13"/>
      <c r="KM228" s="19"/>
      <c r="KN228" s="19"/>
      <c r="KP228" s="3"/>
      <c r="KQ228" s="3"/>
      <c r="KR228" s="6"/>
      <c r="KS228" s="8"/>
      <c r="LC228" s="14"/>
      <c r="LD228" s="15"/>
      <c r="LE228" s="13"/>
      <c r="LG228" s="19"/>
      <c r="LH228" s="19"/>
      <c r="LJ228" s="3"/>
      <c r="LK228" s="3"/>
      <c r="LL228" s="6"/>
      <c r="LM228" s="8"/>
      <c r="LW228" s="14"/>
      <c r="LX228" s="15"/>
      <c r="LY228" s="13"/>
      <c r="MA228" s="19"/>
      <c r="MB228" s="19"/>
      <c r="MD228" s="3"/>
      <c r="ME228" s="3"/>
      <c r="MF228" s="6"/>
      <c r="MG228" s="8"/>
      <c r="MQ228" s="14"/>
      <c r="MR228" s="15"/>
      <c r="MS228" s="13"/>
      <c r="MU228" s="19"/>
      <c r="MV228" s="19"/>
      <c r="MX228" s="3"/>
      <c r="MY228" s="3"/>
      <c r="MZ228" s="6"/>
      <c r="NA228" s="8"/>
      <c r="NK228" s="14"/>
      <c r="NL228" s="15"/>
      <c r="NM228" s="13"/>
      <c r="NO228" s="19"/>
      <c r="NP228" s="19"/>
      <c r="NR228" s="3"/>
      <c r="NS228" s="3"/>
      <c r="NT228" s="6"/>
      <c r="NU228" s="8"/>
      <c r="OE228" s="14"/>
      <c r="OF228" s="15"/>
      <c r="OG228" s="13"/>
      <c r="OI228" s="19"/>
      <c r="OJ228" s="19"/>
      <c r="OL228" s="3"/>
      <c r="OM228" s="3"/>
      <c r="ON228" s="6"/>
      <c r="OO228" s="8"/>
      <c r="OY228" s="14"/>
      <c r="OZ228" s="15"/>
      <c r="PA228" s="13"/>
      <c r="PC228" s="19"/>
      <c r="PD228" s="19"/>
    </row>
    <row r="229" spans="1:420" ht="42.75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4">
        <v>101</v>
      </c>
      <c r="P229" s="15">
        <v>103.21</v>
      </c>
      <c r="Q229" s="13" t="s">
        <v>8315</v>
      </c>
      <c r="R229" t="s">
        <v>8316</v>
      </c>
      <c r="S229" s="19">
        <v>42037.791238425925</v>
      </c>
      <c r="T229" s="19">
        <v>42067.791238425925</v>
      </c>
      <c r="V229" s="3"/>
      <c r="W229" s="3"/>
      <c r="X229" s="6"/>
      <c r="Y229" s="8"/>
      <c r="AI229" s="14"/>
      <c r="AJ229" s="15"/>
      <c r="AK229" s="13"/>
      <c r="AM229" s="19"/>
      <c r="AN229" s="19"/>
      <c r="AP229" s="3"/>
      <c r="AQ229" s="3"/>
      <c r="AR229" s="6"/>
      <c r="AS229" s="8"/>
      <c r="BC229" s="14"/>
      <c r="BD229" s="15"/>
      <c r="BE229" s="13"/>
      <c r="BG229" s="19"/>
      <c r="BH229" s="19"/>
      <c r="BJ229" s="3"/>
      <c r="BK229" s="3"/>
      <c r="BL229" s="6"/>
      <c r="BM229" s="8"/>
      <c r="BW229" s="14"/>
      <c r="BX229" s="15"/>
      <c r="BY229" s="13"/>
      <c r="CA229" s="19"/>
      <c r="CB229" s="19"/>
      <c r="CD229" s="3"/>
      <c r="CE229" s="3"/>
      <c r="CF229" s="6"/>
      <c r="CG229" s="8"/>
      <c r="CQ229" s="14"/>
      <c r="CR229" s="15"/>
      <c r="CS229" s="13"/>
      <c r="CU229" s="19"/>
      <c r="CV229" s="19"/>
      <c r="CX229" s="3"/>
      <c r="CY229" s="3"/>
      <c r="CZ229" s="6"/>
      <c r="DA229" s="8"/>
      <c r="DK229" s="14"/>
      <c r="DL229" s="15"/>
      <c r="DM229" s="13"/>
      <c r="DO229" s="19"/>
      <c r="DP229" s="19"/>
      <c r="DR229" s="3"/>
      <c r="DS229" s="3"/>
      <c r="DT229" s="6"/>
      <c r="DU229" s="8"/>
      <c r="EE229" s="14"/>
      <c r="EF229" s="15"/>
      <c r="EG229" s="13"/>
      <c r="EI229" s="19"/>
      <c r="EJ229" s="19"/>
      <c r="EL229" s="3"/>
      <c r="EM229" s="3"/>
      <c r="EN229" s="6"/>
      <c r="EO229" s="8"/>
      <c r="EY229" s="14"/>
      <c r="EZ229" s="15"/>
      <c r="FA229" s="13"/>
      <c r="FC229" s="19"/>
      <c r="FD229" s="19"/>
      <c r="FF229" s="3"/>
      <c r="FG229" s="3"/>
      <c r="FH229" s="6"/>
      <c r="FI229" s="8"/>
      <c r="FS229" s="14"/>
      <c r="FT229" s="15"/>
      <c r="FU229" s="13"/>
      <c r="FW229" s="19"/>
      <c r="FX229" s="19"/>
      <c r="FZ229" s="3"/>
      <c r="GA229" s="3"/>
      <c r="GB229" s="6"/>
      <c r="GC229" s="8"/>
      <c r="GM229" s="14"/>
      <c r="GN229" s="15"/>
      <c r="GO229" s="13"/>
      <c r="GQ229" s="19"/>
      <c r="GR229" s="19"/>
      <c r="GT229" s="3"/>
      <c r="GU229" s="3"/>
      <c r="GV229" s="6"/>
      <c r="GW229" s="8"/>
      <c r="HG229" s="14"/>
      <c r="HH229" s="15"/>
      <c r="HI229" s="13"/>
      <c r="HK229" s="19"/>
      <c r="HL229" s="19"/>
      <c r="HN229" s="3"/>
      <c r="HO229" s="3"/>
      <c r="HP229" s="6"/>
      <c r="HQ229" s="8"/>
      <c r="IA229" s="14"/>
      <c r="IB229" s="15"/>
      <c r="IC229" s="13"/>
      <c r="IE229" s="19"/>
      <c r="IF229" s="19"/>
      <c r="IH229" s="3"/>
      <c r="II229" s="3"/>
      <c r="IJ229" s="6"/>
      <c r="IK229" s="8"/>
      <c r="IU229" s="14"/>
      <c r="IV229" s="15"/>
      <c r="IW229" s="13"/>
      <c r="IY229" s="19"/>
      <c r="IZ229" s="19"/>
      <c r="JB229" s="3"/>
      <c r="JC229" s="3"/>
      <c r="JD229" s="6"/>
      <c r="JE229" s="8"/>
      <c r="JO229" s="14"/>
      <c r="JP229" s="15"/>
      <c r="JQ229" s="13"/>
      <c r="JS229" s="19"/>
      <c r="JT229" s="19"/>
      <c r="JV229" s="3"/>
      <c r="JW229" s="3"/>
      <c r="JX229" s="6"/>
      <c r="JY229" s="8"/>
      <c r="KI229" s="14"/>
      <c r="KJ229" s="15"/>
      <c r="KK229" s="13"/>
      <c r="KM229" s="19"/>
      <c r="KN229" s="19"/>
      <c r="KP229" s="3"/>
      <c r="KQ229" s="3"/>
      <c r="KR229" s="6"/>
      <c r="KS229" s="8"/>
      <c r="LC229" s="14"/>
      <c r="LD229" s="15"/>
      <c r="LE229" s="13"/>
      <c r="LG229" s="19"/>
      <c r="LH229" s="19"/>
      <c r="LJ229" s="3"/>
      <c r="LK229" s="3"/>
      <c r="LL229" s="6"/>
      <c r="LM229" s="8"/>
      <c r="LW229" s="14"/>
      <c r="LX229" s="15"/>
      <c r="LY229" s="13"/>
      <c r="MA229" s="19"/>
      <c r="MB229" s="19"/>
      <c r="MD229" s="3"/>
      <c r="ME229" s="3"/>
      <c r="MF229" s="6"/>
      <c r="MG229" s="8"/>
      <c r="MQ229" s="14"/>
      <c r="MR229" s="15"/>
      <c r="MS229" s="13"/>
      <c r="MU229" s="19"/>
      <c r="MV229" s="19"/>
      <c r="MX229" s="3"/>
      <c r="MY229" s="3"/>
      <c r="MZ229" s="6"/>
      <c r="NA229" s="8"/>
      <c r="NK229" s="14"/>
      <c r="NL229" s="15"/>
      <c r="NM229" s="13"/>
      <c r="NO229" s="19"/>
      <c r="NP229" s="19"/>
      <c r="NR229" s="3"/>
      <c r="NS229" s="3"/>
      <c r="NT229" s="6"/>
      <c r="NU229" s="8"/>
      <c r="OE229" s="14"/>
      <c r="OF229" s="15"/>
      <c r="OG229" s="13"/>
      <c r="OI229" s="19"/>
      <c r="OJ229" s="19"/>
      <c r="OL229" s="3"/>
      <c r="OM229" s="3"/>
      <c r="ON229" s="6"/>
      <c r="OO229" s="8"/>
      <c r="OY229" s="14"/>
      <c r="OZ229" s="15"/>
      <c r="PA229" s="13"/>
      <c r="PC229" s="19"/>
      <c r="PD229" s="19"/>
    </row>
    <row r="230" spans="1:420" ht="42.75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4">
        <v>140</v>
      </c>
      <c r="P230" s="15">
        <v>35</v>
      </c>
      <c r="Q230" s="13" t="s">
        <v>8315</v>
      </c>
      <c r="R230" t="s">
        <v>8316</v>
      </c>
      <c r="S230" s="19">
        <v>42088.911354166667</v>
      </c>
      <c r="T230" s="19">
        <v>42118.911354166667</v>
      </c>
      <c r="V230" s="3"/>
      <c r="W230" s="3"/>
      <c r="X230" s="6"/>
      <c r="Y230" s="8"/>
      <c r="AI230" s="14"/>
      <c r="AJ230" s="15"/>
      <c r="AK230" s="13"/>
      <c r="AM230" s="19"/>
      <c r="AN230" s="19"/>
      <c r="AP230" s="3"/>
      <c r="AQ230" s="3"/>
      <c r="AR230" s="6"/>
      <c r="AS230" s="8"/>
      <c r="BC230" s="14"/>
      <c r="BD230" s="15"/>
      <c r="BE230" s="13"/>
      <c r="BG230" s="19"/>
      <c r="BH230" s="19"/>
      <c r="BJ230" s="3"/>
      <c r="BK230" s="3"/>
      <c r="BL230" s="6"/>
      <c r="BM230" s="8"/>
      <c r="BW230" s="14"/>
      <c r="BX230" s="15"/>
      <c r="BY230" s="13"/>
      <c r="CA230" s="19"/>
      <c r="CB230" s="19"/>
      <c r="CD230" s="3"/>
      <c r="CE230" s="3"/>
      <c r="CF230" s="6"/>
      <c r="CG230" s="8"/>
      <c r="CQ230" s="14"/>
      <c r="CR230" s="15"/>
      <c r="CS230" s="13"/>
      <c r="CU230" s="19"/>
      <c r="CV230" s="19"/>
      <c r="CX230" s="3"/>
      <c r="CY230" s="3"/>
      <c r="CZ230" s="6"/>
      <c r="DA230" s="8"/>
      <c r="DK230" s="14"/>
      <c r="DL230" s="15"/>
      <c r="DM230" s="13"/>
      <c r="DO230" s="19"/>
      <c r="DP230" s="19"/>
      <c r="DR230" s="3"/>
      <c r="DS230" s="3"/>
      <c r="DT230" s="6"/>
      <c r="DU230" s="8"/>
      <c r="EE230" s="14"/>
      <c r="EF230" s="15"/>
      <c r="EG230" s="13"/>
      <c r="EI230" s="19"/>
      <c r="EJ230" s="19"/>
      <c r="EL230" s="3"/>
      <c r="EM230" s="3"/>
      <c r="EN230" s="6"/>
      <c r="EO230" s="8"/>
      <c r="EY230" s="14"/>
      <c r="EZ230" s="15"/>
      <c r="FA230" s="13"/>
      <c r="FC230" s="19"/>
      <c r="FD230" s="19"/>
      <c r="FF230" s="3"/>
      <c r="FG230" s="3"/>
      <c r="FH230" s="6"/>
      <c r="FI230" s="8"/>
      <c r="FS230" s="14"/>
      <c r="FT230" s="15"/>
      <c r="FU230" s="13"/>
      <c r="FW230" s="19"/>
      <c r="FX230" s="19"/>
      <c r="FZ230" s="3"/>
      <c r="GA230" s="3"/>
      <c r="GB230" s="6"/>
      <c r="GC230" s="8"/>
      <c r="GM230" s="14"/>
      <c r="GN230" s="15"/>
      <c r="GO230" s="13"/>
      <c r="GQ230" s="19"/>
      <c r="GR230" s="19"/>
      <c r="GT230" s="3"/>
      <c r="GU230" s="3"/>
      <c r="GV230" s="6"/>
      <c r="GW230" s="8"/>
      <c r="HG230" s="14"/>
      <c r="HH230" s="15"/>
      <c r="HI230" s="13"/>
      <c r="HK230" s="19"/>
      <c r="HL230" s="19"/>
      <c r="HN230" s="3"/>
      <c r="HO230" s="3"/>
      <c r="HP230" s="6"/>
      <c r="HQ230" s="8"/>
      <c r="IA230" s="14"/>
      <c r="IB230" s="15"/>
      <c r="IC230" s="13"/>
      <c r="IE230" s="19"/>
      <c r="IF230" s="19"/>
      <c r="IH230" s="3"/>
      <c r="II230" s="3"/>
      <c r="IJ230" s="6"/>
      <c r="IK230" s="8"/>
      <c r="IU230" s="14"/>
      <c r="IV230" s="15"/>
      <c r="IW230" s="13"/>
      <c r="IY230" s="19"/>
      <c r="IZ230" s="19"/>
      <c r="JB230" s="3"/>
      <c r="JC230" s="3"/>
      <c r="JD230" s="6"/>
      <c r="JE230" s="8"/>
      <c r="JO230" s="14"/>
      <c r="JP230" s="15"/>
      <c r="JQ230" s="13"/>
      <c r="JS230" s="19"/>
      <c r="JT230" s="19"/>
      <c r="JV230" s="3"/>
      <c r="JW230" s="3"/>
      <c r="JX230" s="6"/>
      <c r="JY230" s="8"/>
      <c r="KI230" s="14"/>
      <c r="KJ230" s="15"/>
      <c r="KK230" s="13"/>
      <c r="KM230" s="19"/>
      <c r="KN230" s="19"/>
      <c r="KP230" s="3"/>
      <c r="KQ230" s="3"/>
      <c r="KR230" s="6"/>
      <c r="KS230" s="8"/>
      <c r="LC230" s="14"/>
      <c r="LD230" s="15"/>
      <c r="LE230" s="13"/>
      <c r="LG230" s="19"/>
      <c r="LH230" s="19"/>
      <c r="LJ230" s="3"/>
      <c r="LK230" s="3"/>
      <c r="LL230" s="6"/>
      <c r="LM230" s="8"/>
      <c r="LW230" s="14"/>
      <c r="LX230" s="15"/>
      <c r="LY230" s="13"/>
      <c r="MA230" s="19"/>
      <c r="MB230" s="19"/>
      <c r="MD230" s="3"/>
      <c r="ME230" s="3"/>
      <c r="MF230" s="6"/>
      <c r="MG230" s="8"/>
      <c r="MQ230" s="14"/>
      <c r="MR230" s="15"/>
      <c r="MS230" s="13"/>
      <c r="MU230" s="19"/>
      <c r="MV230" s="19"/>
      <c r="MX230" s="3"/>
      <c r="MY230" s="3"/>
      <c r="MZ230" s="6"/>
      <c r="NA230" s="8"/>
      <c r="NK230" s="14"/>
      <c r="NL230" s="15"/>
      <c r="NM230" s="13"/>
      <c r="NO230" s="19"/>
      <c r="NP230" s="19"/>
      <c r="NR230" s="3"/>
      <c r="NS230" s="3"/>
      <c r="NT230" s="6"/>
      <c r="NU230" s="8"/>
      <c r="OE230" s="14"/>
      <c r="OF230" s="15"/>
      <c r="OG230" s="13"/>
      <c r="OI230" s="19"/>
      <c r="OJ230" s="19"/>
      <c r="OL230" s="3"/>
      <c r="OM230" s="3"/>
      <c r="ON230" s="6"/>
      <c r="OO230" s="8"/>
      <c r="OY230" s="14"/>
      <c r="OZ230" s="15"/>
      <c r="PA230" s="13"/>
      <c r="PC230" s="19"/>
      <c r="PD230" s="19"/>
    </row>
    <row r="231" spans="1:420" ht="42.75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4">
        <v>104</v>
      </c>
      <c r="P231" s="15">
        <v>81.78</v>
      </c>
      <c r="Q231" s="13" t="s">
        <v>8315</v>
      </c>
      <c r="R231" t="s">
        <v>8316</v>
      </c>
      <c r="S231" s="19">
        <v>42018.676898148144</v>
      </c>
      <c r="T231" s="19">
        <v>42040.290972222225</v>
      </c>
      <c r="V231" s="3"/>
      <c r="W231" s="3"/>
      <c r="X231" s="6"/>
      <c r="Y231" s="8"/>
      <c r="AI231" s="14"/>
      <c r="AJ231" s="15"/>
      <c r="AK231" s="13"/>
      <c r="AM231" s="19"/>
      <c r="AN231" s="19"/>
      <c r="AP231" s="3"/>
      <c r="AQ231" s="3"/>
      <c r="AR231" s="6"/>
      <c r="AS231" s="8"/>
      <c r="BC231" s="14"/>
      <c r="BD231" s="15"/>
      <c r="BE231" s="13"/>
      <c r="BG231" s="19"/>
      <c r="BH231" s="19"/>
      <c r="BJ231" s="3"/>
      <c r="BK231" s="3"/>
      <c r="BL231" s="6"/>
      <c r="BM231" s="8"/>
      <c r="BW231" s="14"/>
      <c r="BX231" s="15"/>
      <c r="BY231" s="13"/>
      <c r="CA231" s="19"/>
      <c r="CB231" s="19"/>
      <c r="CD231" s="3"/>
      <c r="CE231" s="3"/>
      <c r="CF231" s="6"/>
      <c r="CG231" s="8"/>
      <c r="CQ231" s="14"/>
      <c r="CR231" s="15"/>
      <c r="CS231" s="13"/>
      <c r="CU231" s="19"/>
      <c r="CV231" s="19"/>
      <c r="CX231" s="3"/>
      <c r="CY231" s="3"/>
      <c r="CZ231" s="6"/>
      <c r="DA231" s="8"/>
      <c r="DK231" s="14"/>
      <c r="DL231" s="15"/>
      <c r="DM231" s="13"/>
      <c r="DO231" s="19"/>
      <c r="DP231" s="19"/>
      <c r="DR231" s="3"/>
      <c r="DS231" s="3"/>
      <c r="DT231" s="6"/>
      <c r="DU231" s="8"/>
      <c r="EE231" s="14"/>
      <c r="EF231" s="15"/>
      <c r="EG231" s="13"/>
      <c r="EI231" s="19"/>
      <c r="EJ231" s="19"/>
      <c r="EL231" s="3"/>
      <c r="EM231" s="3"/>
      <c r="EN231" s="6"/>
      <c r="EO231" s="8"/>
      <c r="EY231" s="14"/>
      <c r="EZ231" s="15"/>
      <c r="FA231" s="13"/>
      <c r="FC231" s="19"/>
      <c r="FD231" s="19"/>
      <c r="FF231" s="3"/>
      <c r="FG231" s="3"/>
      <c r="FH231" s="6"/>
      <c r="FI231" s="8"/>
      <c r="FS231" s="14"/>
      <c r="FT231" s="15"/>
      <c r="FU231" s="13"/>
      <c r="FW231" s="19"/>
      <c r="FX231" s="19"/>
      <c r="FZ231" s="3"/>
      <c r="GA231" s="3"/>
      <c r="GB231" s="6"/>
      <c r="GC231" s="8"/>
      <c r="GM231" s="14"/>
      <c r="GN231" s="15"/>
      <c r="GO231" s="13"/>
      <c r="GQ231" s="19"/>
      <c r="GR231" s="19"/>
      <c r="GT231" s="3"/>
      <c r="GU231" s="3"/>
      <c r="GV231" s="6"/>
      <c r="GW231" s="8"/>
      <c r="HG231" s="14"/>
      <c r="HH231" s="15"/>
      <c r="HI231" s="13"/>
      <c r="HK231" s="19"/>
      <c r="HL231" s="19"/>
      <c r="HN231" s="3"/>
      <c r="HO231" s="3"/>
      <c r="HP231" s="6"/>
      <c r="HQ231" s="8"/>
      <c r="IA231" s="14"/>
      <c r="IB231" s="15"/>
      <c r="IC231" s="13"/>
      <c r="IE231" s="19"/>
      <c r="IF231" s="19"/>
      <c r="IH231" s="3"/>
      <c r="II231" s="3"/>
      <c r="IJ231" s="6"/>
      <c r="IK231" s="8"/>
      <c r="IU231" s="14"/>
      <c r="IV231" s="15"/>
      <c r="IW231" s="13"/>
      <c r="IY231" s="19"/>
      <c r="IZ231" s="19"/>
      <c r="JB231" s="3"/>
      <c r="JC231" s="3"/>
      <c r="JD231" s="6"/>
      <c r="JE231" s="8"/>
      <c r="JO231" s="14"/>
      <c r="JP231" s="15"/>
      <c r="JQ231" s="13"/>
      <c r="JS231" s="19"/>
      <c r="JT231" s="19"/>
      <c r="JV231" s="3"/>
      <c r="JW231" s="3"/>
      <c r="JX231" s="6"/>
      <c r="JY231" s="8"/>
      <c r="KI231" s="14"/>
      <c r="KJ231" s="15"/>
      <c r="KK231" s="13"/>
      <c r="KM231" s="19"/>
      <c r="KN231" s="19"/>
      <c r="KP231" s="3"/>
      <c r="KQ231" s="3"/>
      <c r="KR231" s="6"/>
      <c r="KS231" s="8"/>
      <c r="LC231" s="14"/>
      <c r="LD231" s="15"/>
      <c r="LE231" s="13"/>
      <c r="LG231" s="19"/>
      <c r="LH231" s="19"/>
      <c r="LJ231" s="3"/>
      <c r="LK231" s="3"/>
      <c r="LL231" s="6"/>
      <c r="LM231" s="8"/>
      <c r="LW231" s="14"/>
      <c r="LX231" s="15"/>
      <c r="LY231" s="13"/>
      <c r="MA231" s="19"/>
      <c r="MB231" s="19"/>
      <c r="MD231" s="3"/>
      <c r="ME231" s="3"/>
      <c r="MF231" s="6"/>
      <c r="MG231" s="8"/>
      <c r="MQ231" s="14"/>
      <c r="MR231" s="15"/>
      <c r="MS231" s="13"/>
      <c r="MU231" s="19"/>
      <c r="MV231" s="19"/>
      <c r="MX231" s="3"/>
      <c r="MY231" s="3"/>
      <c r="MZ231" s="6"/>
      <c r="NA231" s="8"/>
      <c r="NK231" s="14"/>
      <c r="NL231" s="15"/>
      <c r="NM231" s="13"/>
      <c r="NO231" s="19"/>
      <c r="NP231" s="19"/>
      <c r="NR231" s="3"/>
      <c r="NS231" s="3"/>
      <c r="NT231" s="6"/>
      <c r="NU231" s="8"/>
      <c r="OE231" s="14"/>
      <c r="OF231" s="15"/>
      <c r="OG231" s="13"/>
      <c r="OI231" s="19"/>
      <c r="OJ231" s="19"/>
      <c r="OL231" s="3"/>
      <c r="OM231" s="3"/>
      <c r="ON231" s="6"/>
      <c r="OO231" s="8"/>
      <c r="OY231" s="14"/>
      <c r="OZ231" s="15"/>
      <c r="PA231" s="13"/>
      <c r="PC231" s="19"/>
      <c r="PD231" s="19"/>
    </row>
    <row r="232" spans="1:420" ht="42.75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4">
        <v>103</v>
      </c>
      <c r="P232" s="15">
        <v>297.02999999999997</v>
      </c>
      <c r="Q232" s="13" t="s">
        <v>8315</v>
      </c>
      <c r="R232" t="s">
        <v>8316</v>
      </c>
      <c r="S232" s="19">
        <v>41884.617314814815</v>
      </c>
      <c r="T232" s="19">
        <v>41916.617314814815</v>
      </c>
      <c r="V232" s="3"/>
      <c r="W232" s="3"/>
      <c r="X232" s="6"/>
      <c r="Y232" s="8"/>
      <c r="AI232" s="14"/>
      <c r="AJ232" s="15"/>
      <c r="AK232" s="13"/>
      <c r="AM232" s="19"/>
      <c r="AN232" s="19"/>
      <c r="AP232" s="3"/>
      <c r="AQ232" s="3"/>
      <c r="AR232" s="6"/>
      <c r="AS232" s="8"/>
      <c r="BC232" s="14"/>
      <c r="BD232" s="15"/>
      <c r="BE232" s="13"/>
      <c r="BG232" s="19"/>
      <c r="BH232" s="19"/>
      <c r="BJ232" s="3"/>
      <c r="BK232" s="3"/>
      <c r="BL232" s="6"/>
      <c r="BM232" s="8"/>
      <c r="BW232" s="14"/>
      <c r="BX232" s="15"/>
      <c r="BY232" s="13"/>
      <c r="CA232" s="19"/>
      <c r="CB232" s="19"/>
      <c r="CD232" s="3"/>
      <c r="CE232" s="3"/>
      <c r="CF232" s="6"/>
      <c r="CG232" s="8"/>
      <c r="CQ232" s="14"/>
      <c r="CR232" s="15"/>
      <c r="CS232" s="13"/>
      <c r="CU232" s="19"/>
      <c r="CV232" s="19"/>
      <c r="CX232" s="3"/>
      <c r="CY232" s="3"/>
      <c r="CZ232" s="6"/>
      <c r="DA232" s="8"/>
      <c r="DK232" s="14"/>
      <c r="DL232" s="15"/>
      <c r="DM232" s="13"/>
      <c r="DO232" s="19"/>
      <c r="DP232" s="19"/>
      <c r="DR232" s="3"/>
      <c r="DS232" s="3"/>
      <c r="DT232" s="6"/>
      <c r="DU232" s="8"/>
      <c r="EE232" s="14"/>
      <c r="EF232" s="15"/>
      <c r="EG232" s="13"/>
      <c r="EI232" s="19"/>
      <c r="EJ232" s="19"/>
      <c r="EL232" s="3"/>
      <c r="EM232" s="3"/>
      <c r="EN232" s="6"/>
      <c r="EO232" s="8"/>
      <c r="EY232" s="14"/>
      <c r="EZ232" s="15"/>
      <c r="FA232" s="13"/>
      <c r="FC232" s="19"/>
      <c r="FD232" s="19"/>
      <c r="FF232" s="3"/>
      <c r="FG232" s="3"/>
      <c r="FH232" s="6"/>
      <c r="FI232" s="8"/>
      <c r="FS232" s="14"/>
      <c r="FT232" s="15"/>
      <c r="FU232" s="13"/>
      <c r="FW232" s="19"/>
      <c r="FX232" s="19"/>
      <c r="FZ232" s="3"/>
      <c r="GA232" s="3"/>
      <c r="GB232" s="6"/>
      <c r="GC232" s="8"/>
      <c r="GM232" s="14"/>
      <c r="GN232" s="15"/>
      <c r="GO232" s="13"/>
      <c r="GQ232" s="19"/>
      <c r="GR232" s="19"/>
      <c r="GT232" s="3"/>
      <c r="GU232" s="3"/>
      <c r="GV232" s="6"/>
      <c r="GW232" s="8"/>
      <c r="HG232" s="14"/>
      <c r="HH232" s="15"/>
      <c r="HI232" s="13"/>
      <c r="HK232" s="19"/>
      <c r="HL232" s="19"/>
      <c r="HN232" s="3"/>
      <c r="HO232" s="3"/>
      <c r="HP232" s="6"/>
      <c r="HQ232" s="8"/>
      <c r="IA232" s="14"/>
      <c r="IB232" s="15"/>
      <c r="IC232" s="13"/>
      <c r="IE232" s="19"/>
      <c r="IF232" s="19"/>
      <c r="IH232" s="3"/>
      <c r="II232" s="3"/>
      <c r="IJ232" s="6"/>
      <c r="IK232" s="8"/>
      <c r="IU232" s="14"/>
      <c r="IV232" s="15"/>
      <c r="IW232" s="13"/>
      <c r="IY232" s="19"/>
      <c r="IZ232" s="19"/>
      <c r="JB232" s="3"/>
      <c r="JC232" s="3"/>
      <c r="JD232" s="6"/>
      <c r="JE232" s="8"/>
      <c r="JO232" s="14"/>
      <c r="JP232" s="15"/>
      <c r="JQ232" s="13"/>
      <c r="JS232" s="19"/>
      <c r="JT232" s="19"/>
      <c r="JV232" s="3"/>
      <c r="JW232" s="3"/>
      <c r="JX232" s="6"/>
      <c r="JY232" s="8"/>
      <c r="KI232" s="14"/>
      <c r="KJ232" s="15"/>
      <c r="KK232" s="13"/>
      <c r="KM232" s="19"/>
      <c r="KN232" s="19"/>
      <c r="KP232" s="3"/>
      <c r="KQ232" s="3"/>
      <c r="KR232" s="6"/>
      <c r="KS232" s="8"/>
      <c r="LC232" s="14"/>
      <c r="LD232" s="15"/>
      <c r="LE232" s="13"/>
      <c r="LG232" s="19"/>
      <c r="LH232" s="19"/>
      <c r="LJ232" s="3"/>
      <c r="LK232" s="3"/>
      <c r="LL232" s="6"/>
      <c r="LM232" s="8"/>
      <c r="LW232" s="14"/>
      <c r="LX232" s="15"/>
      <c r="LY232" s="13"/>
      <c r="MA232" s="19"/>
      <c r="MB232" s="19"/>
      <c r="MD232" s="3"/>
      <c r="ME232" s="3"/>
      <c r="MF232" s="6"/>
      <c r="MG232" s="8"/>
      <c r="MQ232" s="14"/>
      <c r="MR232" s="15"/>
      <c r="MS232" s="13"/>
      <c r="MU232" s="19"/>
      <c r="MV232" s="19"/>
      <c r="MX232" s="3"/>
      <c r="MY232" s="3"/>
      <c r="MZ232" s="6"/>
      <c r="NA232" s="8"/>
      <c r="NK232" s="14"/>
      <c r="NL232" s="15"/>
      <c r="NM232" s="13"/>
      <c r="NO232" s="19"/>
      <c r="NP232" s="19"/>
      <c r="NR232" s="3"/>
      <c r="NS232" s="3"/>
      <c r="NT232" s="6"/>
      <c r="NU232" s="8"/>
      <c r="OE232" s="14"/>
      <c r="OF232" s="15"/>
      <c r="OG232" s="13"/>
      <c r="OI232" s="19"/>
      <c r="OJ232" s="19"/>
      <c r="OL232" s="3"/>
      <c r="OM232" s="3"/>
      <c r="ON232" s="6"/>
      <c r="OO232" s="8"/>
      <c r="OY232" s="14"/>
      <c r="OZ232" s="15"/>
      <c r="PA232" s="13"/>
      <c r="PC232" s="19"/>
      <c r="PD232" s="19"/>
    </row>
    <row r="233" spans="1:420" ht="42.7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4">
        <v>108</v>
      </c>
      <c r="P233" s="15">
        <v>46.61</v>
      </c>
      <c r="Q233" s="13" t="s">
        <v>8315</v>
      </c>
      <c r="R233" t="s">
        <v>8316</v>
      </c>
      <c r="S233" s="19">
        <v>41884.056747685187</v>
      </c>
      <c r="T233" s="19">
        <v>41903.083333333336</v>
      </c>
      <c r="V233" s="3"/>
      <c r="W233" s="3"/>
      <c r="X233" s="6"/>
      <c r="Y233" s="8"/>
      <c r="AI233" s="14"/>
      <c r="AJ233" s="15"/>
      <c r="AK233" s="13"/>
      <c r="AM233" s="19"/>
      <c r="AN233" s="19"/>
      <c r="AP233" s="3"/>
      <c r="AQ233" s="3"/>
      <c r="AR233" s="6"/>
      <c r="AS233" s="8"/>
      <c r="BC233" s="14"/>
      <c r="BD233" s="15"/>
      <c r="BE233" s="13"/>
      <c r="BG233" s="19"/>
      <c r="BH233" s="19"/>
      <c r="BJ233" s="3"/>
      <c r="BK233" s="3"/>
      <c r="BL233" s="6"/>
      <c r="BM233" s="8"/>
      <c r="BW233" s="14"/>
      <c r="BX233" s="15"/>
      <c r="BY233" s="13"/>
      <c r="CA233" s="19"/>
      <c r="CB233" s="19"/>
      <c r="CD233" s="3"/>
      <c r="CE233" s="3"/>
      <c r="CF233" s="6"/>
      <c r="CG233" s="8"/>
      <c r="CQ233" s="14"/>
      <c r="CR233" s="15"/>
      <c r="CS233" s="13"/>
      <c r="CU233" s="19"/>
      <c r="CV233" s="19"/>
      <c r="CX233" s="3"/>
      <c r="CY233" s="3"/>
      <c r="CZ233" s="6"/>
      <c r="DA233" s="8"/>
      <c r="DK233" s="14"/>
      <c r="DL233" s="15"/>
      <c r="DM233" s="13"/>
      <c r="DO233" s="19"/>
      <c r="DP233" s="19"/>
      <c r="DR233" s="3"/>
      <c r="DS233" s="3"/>
      <c r="DT233" s="6"/>
      <c r="DU233" s="8"/>
      <c r="EE233" s="14"/>
      <c r="EF233" s="15"/>
      <c r="EG233" s="13"/>
      <c r="EI233" s="19"/>
      <c r="EJ233" s="19"/>
      <c r="EL233" s="3"/>
      <c r="EM233" s="3"/>
      <c r="EN233" s="6"/>
      <c r="EO233" s="8"/>
      <c r="EY233" s="14"/>
      <c r="EZ233" s="15"/>
      <c r="FA233" s="13"/>
      <c r="FC233" s="19"/>
      <c r="FD233" s="19"/>
      <c r="FF233" s="3"/>
      <c r="FG233" s="3"/>
      <c r="FH233" s="6"/>
      <c r="FI233" s="8"/>
      <c r="FS233" s="14"/>
      <c r="FT233" s="15"/>
      <c r="FU233" s="13"/>
      <c r="FW233" s="19"/>
      <c r="FX233" s="19"/>
      <c r="FZ233" s="3"/>
      <c r="GA233" s="3"/>
      <c r="GB233" s="6"/>
      <c r="GC233" s="8"/>
      <c r="GM233" s="14"/>
      <c r="GN233" s="15"/>
      <c r="GO233" s="13"/>
      <c r="GQ233" s="19"/>
      <c r="GR233" s="19"/>
      <c r="GT233" s="3"/>
      <c r="GU233" s="3"/>
      <c r="GV233" s="6"/>
      <c r="GW233" s="8"/>
      <c r="HG233" s="14"/>
      <c r="HH233" s="15"/>
      <c r="HI233" s="13"/>
      <c r="HK233" s="19"/>
      <c r="HL233" s="19"/>
      <c r="HN233" s="3"/>
      <c r="HO233" s="3"/>
      <c r="HP233" s="6"/>
      <c r="HQ233" s="8"/>
      <c r="IA233" s="14"/>
      <c r="IB233" s="15"/>
      <c r="IC233" s="13"/>
      <c r="IE233" s="19"/>
      <c r="IF233" s="19"/>
      <c r="IH233" s="3"/>
      <c r="II233" s="3"/>
      <c r="IJ233" s="6"/>
      <c r="IK233" s="8"/>
      <c r="IU233" s="14"/>
      <c r="IV233" s="15"/>
      <c r="IW233" s="13"/>
      <c r="IY233" s="19"/>
      <c r="IZ233" s="19"/>
      <c r="JB233" s="3"/>
      <c r="JC233" s="3"/>
      <c r="JD233" s="6"/>
      <c r="JE233" s="8"/>
      <c r="JO233" s="14"/>
      <c r="JP233" s="15"/>
      <c r="JQ233" s="13"/>
      <c r="JS233" s="19"/>
      <c r="JT233" s="19"/>
      <c r="JV233" s="3"/>
      <c r="JW233" s="3"/>
      <c r="JX233" s="6"/>
      <c r="JY233" s="8"/>
      <c r="KI233" s="14"/>
      <c r="KJ233" s="15"/>
      <c r="KK233" s="13"/>
      <c r="KM233" s="19"/>
      <c r="KN233" s="19"/>
      <c r="KP233" s="3"/>
      <c r="KQ233" s="3"/>
      <c r="KR233" s="6"/>
      <c r="KS233" s="8"/>
      <c r="LC233" s="14"/>
      <c r="LD233" s="15"/>
      <c r="LE233" s="13"/>
      <c r="LG233" s="19"/>
      <c r="LH233" s="19"/>
      <c r="LJ233" s="3"/>
      <c r="LK233" s="3"/>
      <c r="LL233" s="6"/>
      <c r="LM233" s="8"/>
      <c r="LW233" s="14"/>
      <c r="LX233" s="15"/>
      <c r="LY233" s="13"/>
      <c r="MA233" s="19"/>
      <c r="MB233" s="19"/>
      <c r="MD233" s="3"/>
      <c r="ME233" s="3"/>
      <c r="MF233" s="6"/>
      <c r="MG233" s="8"/>
      <c r="MQ233" s="14"/>
      <c r="MR233" s="15"/>
      <c r="MS233" s="13"/>
      <c r="MU233" s="19"/>
      <c r="MV233" s="19"/>
      <c r="MX233" s="3"/>
      <c r="MY233" s="3"/>
      <c r="MZ233" s="6"/>
      <c r="NA233" s="8"/>
      <c r="NK233" s="14"/>
      <c r="NL233" s="15"/>
      <c r="NM233" s="13"/>
      <c r="NO233" s="19"/>
      <c r="NP233" s="19"/>
      <c r="NR233" s="3"/>
      <c r="NS233" s="3"/>
      <c r="NT233" s="6"/>
      <c r="NU233" s="8"/>
      <c r="OE233" s="14"/>
      <c r="OF233" s="15"/>
      <c r="OG233" s="13"/>
      <c r="OI233" s="19"/>
      <c r="OJ233" s="19"/>
      <c r="OL233" s="3"/>
      <c r="OM233" s="3"/>
      <c r="ON233" s="6"/>
      <c r="OO233" s="8"/>
      <c r="OY233" s="14"/>
      <c r="OZ233" s="15"/>
      <c r="PA233" s="13"/>
      <c r="PC233" s="19"/>
      <c r="PD233" s="19"/>
    </row>
    <row r="234" spans="1:420" ht="42.75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4">
        <v>100</v>
      </c>
      <c r="P234" s="15">
        <v>95.24</v>
      </c>
      <c r="Q234" s="13" t="s">
        <v>8315</v>
      </c>
      <c r="R234" t="s">
        <v>8316</v>
      </c>
      <c r="S234" s="19">
        <v>41839.730937500004</v>
      </c>
      <c r="T234" s="19">
        <v>41869.730937500004</v>
      </c>
      <c r="V234" s="3"/>
      <c r="W234" s="3"/>
      <c r="X234" s="6"/>
      <c r="Y234" s="8"/>
      <c r="AI234" s="14"/>
      <c r="AJ234" s="15"/>
      <c r="AK234" s="13"/>
      <c r="AM234" s="19"/>
      <c r="AN234" s="19"/>
      <c r="AP234" s="3"/>
      <c r="AQ234" s="3"/>
      <c r="AR234" s="6"/>
      <c r="AS234" s="8"/>
      <c r="BC234" s="14"/>
      <c r="BD234" s="15"/>
      <c r="BE234" s="13"/>
      <c r="BG234" s="19"/>
      <c r="BH234" s="19"/>
      <c r="BJ234" s="3"/>
      <c r="BK234" s="3"/>
      <c r="BL234" s="6"/>
      <c r="BM234" s="8"/>
      <c r="BW234" s="14"/>
      <c r="BX234" s="15"/>
      <c r="BY234" s="13"/>
      <c r="CA234" s="19"/>
      <c r="CB234" s="19"/>
      <c r="CD234" s="3"/>
      <c r="CE234" s="3"/>
      <c r="CF234" s="6"/>
      <c r="CG234" s="8"/>
      <c r="CQ234" s="14"/>
      <c r="CR234" s="15"/>
      <c r="CS234" s="13"/>
      <c r="CU234" s="19"/>
      <c r="CV234" s="19"/>
      <c r="CX234" s="3"/>
      <c r="CY234" s="3"/>
      <c r="CZ234" s="6"/>
      <c r="DA234" s="8"/>
      <c r="DK234" s="14"/>
      <c r="DL234" s="15"/>
      <c r="DM234" s="13"/>
      <c r="DO234" s="19"/>
      <c r="DP234" s="19"/>
      <c r="DR234" s="3"/>
      <c r="DS234" s="3"/>
      <c r="DT234" s="6"/>
      <c r="DU234" s="8"/>
      <c r="EE234" s="14"/>
      <c r="EF234" s="15"/>
      <c r="EG234" s="13"/>
      <c r="EI234" s="19"/>
      <c r="EJ234" s="19"/>
      <c r="EL234" s="3"/>
      <c r="EM234" s="3"/>
      <c r="EN234" s="6"/>
      <c r="EO234" s="8"/>
      <c r="EY234" s="14"/>
      <c r="EZ234" s="15"/>
      <c r="FA234" s="13"/>
      <c r="FC234" s="19"/>
      <c r="FD234" s="19"/>
      <c r="FF234" s="3"/>
      <c r="FG234" s="3"/>
      <c r="FH234" s="6"/>
      <c r="FI234" s="8"/>
      <c r="FS234" s="14"/>
      <c r="FT234" s="15"/>
      <c r="FU234" s="13"/>
      <c r="FW234" s="19"/>
      <c r="FX234" s="19"/>
      <c r="FZ234" s="3"/>
      <c r="GA234" s="3"/>
      <c r="GB234" s="6"/>
      <c r="GC234" s="8"/>
      <c r="GM234" s="14"/>
      <c r="GN234" s="15"/>
      <c r="GO234" s="13"/>
      <c r="GQ234" s="19"/>
      <c r="GR234" s="19"/>
      <c r="GT234" s="3"/>
      <c r="GU234" s="3"/>
      <c r="GV234" s="6"/>
      <c r="GW234" s="8"/>
      <c r="HG234" s="14"/>
      <c r="HH234" s="15"/>
      <c r="HI234" s="13"/>
      <c r="HK234" s="19"/>
      <c r="HL234" s="19"/>
      <c r="HN234" s="3"/>
      <c r="HO234" s="3"/>
      <c r="HP234" s="6"/>
      <c r="HQ234" s="8"/>
      <c r="IA234" s="14"/>
      <c r="IB234" s="15"/>
      <c r="IC234" s="13"/>
      <c r="IE234" s="19"/>
      <c r="IF234" s="19"/>
      <c r="IH234" s="3"/>
      <c r="II234" s="3"/>
      <c r="IJ234" s="6"/>
      <c r="IK234" s="8"/>
      <c r="IU234" s="14"/>
      <c r="IV234" s="15"/>
      <c r="IW234" s="13"/>
      <c r="IY234" s="19"/>
      <c r="IZ234" s="19"/>
      <c r="JB234" s="3"/>
      <c r="JC234" s="3"/>
      <c r="JD234" s="6"/>
      <c r="JE234" s="8"/>
      <c r="JO234" s="14"/>
      <c r="JP234" s="15"/>
      <c r="JQ234" s="13"/>
      <c r="JS234" s="19"/>
      <c r="JT234" s="19"/>
      <c r="JV234" s="3"/>
      <c r="JW234" s="3"/>
      <c r="JX234" s="6"/>
      <c r="JY234" s="8"/>
      <c r="KI234" s="14"/>
      <c r="KJ234" s="15"/>
      <c r="KK234" s="13"/>
      <c r="KM234" s="19"/>
      <c r="KN234" s="19"/>
      <c r="KP234" s="3"/>
      <c r="KQ234" s="3"/>
      <c r="KR234" s="6"/>
      <c r="KS234" s="8"/>
      <c r="LC234" s="14"/>
      <c r="LD234" s="15"/>
      <c r="LE234" s="13"/>
      <c r="LG234" s="19"/>
      <c r="LH234" s="19"/>
      <c r="LJ234" s="3"/>
      <c r="LK234" s="3"/>
      <c r="LL234" s="6"/>
      <c r="LM234" s="8"/>
      <c r="LW234" s="14"/>
      <c r="LX234" s="15"/>
      <c r="LY234" s="13"/>
      <c r="MA234" s="19"/>
      <c r="MB234" s="19"/>
      <c r="MD234" s="3"/>
      <c r="ME234" s="3"/>
      <c r="MF234" s="6"/>
      <c r="MG234" s="8"/>
      <c r="MQ234" s="14"/>
      <c r="MR234" s="15"/>
      <c r="MS234" s="13"/>
      <c r="MU234" s="19"/>
      <c r="MV234" s="19"/>
      <c r="MX234" s="3"/>
      <c r="MY234" s="3"/>
      <c r="MZ234" s="6"/>
      <c r="NA234" s="8"/>
      <c r="NK234" s="14"/>
      <c r="NL234" s="15"/>
      <c r="NM234" s="13"/>
      <c r="NO234" s="19"/>
      <c r="NP234" s="19"/>
      <c r="NR234" s="3"/>
      <c r="NS234" s="3"/>
      <c r="NT234" s="6"/>
      <c r="NU234" s="8"/>
      <c r="OE234" s="14"/>
      <c r="OF234" s="15"/>
      <c r="OG234" s="13"/>
      <c r="OI234" s="19"/>
      <c r="OJ234" s="19"/>
      <c r="OL234" s="3"/>
      <c r="OM234" s="3"/>
      <c r="ON234" s="6"/>
      <c r="OO234" s="8"/>
      <c r="OY234" s="14"/>
      <c r="OZ234" s="15"/>
      <c r="PA234" s="13"/>
      <c r="PC234" s="19"/>
      <c r="PD234" s="19"/>
    </row>
    <row r="235" spans="1:420" ht="42.7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4">
        <v>110</v>
      </c>
      <c r="P235" s="15">
        <v>52.21</v>
      </c>
      <c r="Q235" s="13" t="s">
        <v>8315</v>
      </c>
      <c r="R235" t="s">
        <v>8316</v>
      </c>
      <c r="S235" s="19">
        <v>42380.581180555557</v>
      </c>
      <c r="T235" s="19">
        <v>42405.916666666672</v>
      </c>
      <c r="V235" s="3"/>
      <c r="W235" s="3"/>
      <c r="X235" s="6"/>
      <c r="Y235" s="8"/>
      <c r="AI235" s="14"/>
      <c r="AJ235" s="15"/>
      <c r="AK235" s="13"/>
      <c r="AM235" s="19"/>
      <c r="AN235" s="19"/>
      <c r="AP235" s="3"/>
      <c r="AQ235" s="3"/>
      <c r="AR235" s="6"/>
      <c r="AS235" s="8"/>
      <c r="BC235" s="14"/>
      <c r="BD235" s="15"/>
      <c r="BE235" s="13"/>
      <c r="BG235" s="19"/>
      <c r="BH235" s="19"/>
      <c r="BJ235" s="3"/>
      <c r="BK235" s="3"/>
      <c r="BL235" s="6"/>
      <c r="BM235" s="8"/>
      <c r="BW235" s="14"/>
      <c r="BX235" s="15"/>
      <c r="BY235" s="13"/>
      <c r="CA235" s="19"/>
      <c r="CB235" s="19"/>
      <c r="CD235" s="3"/>
      <c r="CE235" s="3"/>
      <c r="CF235" s="6"/>
      <c r="CG235" s="8"/>
      <c r="CQ235" s="14"/>
      <c r="CR235" s="15"/>
      <c r="CS235" s="13"/>
      <c r="CU235" s="19"/>
      <c r="CV235" s="19"/>
      <c r="CX235" s="3"/>
      <c r="CY235" s="3"/>
      <c r="CZ235" s="6"/>
      <c r="DA235" s="8"/>
      <c r="DK235" s="14"/>
      <c r="DL235" s="15"/>
      <c r="DM235" s="13"/>
      <c r="DO235" s="19"/>
      <c r="DP235" s="19"/>
      <c r="DR235" s="3"/>
      <c r="DS235" s="3"/>
      <c r="DT235" s="6"/>
      <c r="DU235" s="8"/>
      <c r="EE235" s="14"/>
      <c r="EF235" s="15"/>
      <c r="EG235" s="13"/>
      <c r="EI235" s="19"/>
      <c r="EJ235" s="19"/>
      <c r="EL235" s="3"/>
      <c r="EM235" s="3"/>
      <c r="EN235" s="6"/>
      <c r="EO235" s="8"/>
      <c r="EY235" s="14"/>
      <c r="EZ235" s="15"/>
      <c r="FA235" s="13"/>
      <c r="FC235" s="19"/>
      <c r="FD235" s="19"/>
      <c r="FF235" s="3"/>
      <c r="FG235" s="3"/>
      <c r="FH235" s="6"/>
      <c r="FI235" s="8"/>
      <c r="FS235" s="14"/>
      <c r="FT235" s="15"/>
      <c r="FU235" s="13"/>
      <c r="FW235" s="19"/>
      <c r="FX235" s="19"/>
      <c r="FZ235" s="3"/>
      <c r="GA235" s="3"/>
      <c r="GB235" s="6"/>
      <c r="GC235" s="8"/>
      <c r="GM235" s="14"/>
      <c r="GN235" s="15"/>
      <c r="GO235" s="13"/>
      <c r="GQ235" s="19"/>
      <c r="GR235" s="19"/>
      <c r="GT235" s="3"/>
      <c r="GU235" s="3"/>
      <c r="GV235" s="6"/>
      <c r="GW235" s="8"/>
      <c r="HG235" s="14"/>
      <c r="HH235" s="15"/>
      <c r="HI235" s="13"/>
      <c r="HK235" s="19"/>
      <c r="HL235" s="19"/>
      <c r="HN235" s="3"/>
      <c r="HO235" s="3"/>
      <c r="HP235" s="6"/>
      <c r="HQ235" s="8"/>
      <c r="IA235" s="14"/>
      <c r="IB235" s="15"/>
      <c r="IC235" s="13"/>
      <c r="IE235" s="19"/>
      <c r="IF235" s="19"/>
      <c r="IH235" s="3"/>
      <c r="II235" s="3"/>
      <c r="IJ235" s="6"/>
      <c r="IK235" s="8"/>
      <c r="IU235" s="14"/>
      <c r="IV235" s="15"/>
      <c r="IW235" s="13"/>
      <c r="IY235" s="19"/>
      <c r="IZ235" s="19"/>
      <c r="JB235" s="3"/>
      <c r="JC235" s="3"/>
      <c r="JD235" s="6"/>
      <c r="JE235" s="8"/>
      <c r="JO235" s="14"/>
      <c r="JP235" s="15"/>
      <c r="JQ235" s="13"/>
      <c r="JS235" s="19"/>
      <c r="JT235" s="19"/>
      <c r="JV235" s="3"/>
      <c r="JW235" s="3"/>
      <c r="JX235" s="6"/>
      <c r="JY235" s="8"/>
      <c r="KI235" s="14"/>
      <c r="KJ235" s="15"/>
      <c r="KK235" s="13"/>
      <c r="KM235" s="19"/>
      <c r="KN235" s="19"/>
      <c r="KP235" s="3"/>
      <c r="KQ235" s="3"/>
      <c r="KR235" s="6"/>
      <c r="KS235" s="8"/>
      <c r="LC235" s="14"/>
      <c r="LD235" s="15"/>
      <c r="LE235" s="13"/>
      <c r="LG235" s="19"/>
      <c r="LH235" s="19"/>
      <c r="LJ235" s="3"/>
      <c r="LK235" s="3"/>
      <c r="LL235" s="6"/>
      <c r="LM235" s="8"/>
      <c r="LW235" s="14"/>
      <c r="LX235" s="15"/>
      <c r="LY235" s="13"/>
      <c r="MA235" s="19"/>
      <c r="MB235" s="19"/>
      <c r="MD235" s="3"/>
      <c r="ME235" s="3"/>
      <c r="MF235" s="6"/>
      <c r="MG235" s="8"/>
      <c r="MQ235" s="14"/>
      <c r="MR235" s="15"/>
      <c r="MS235" s="13"/>
      <c r="MU235" s="19"/>
      <c r="MV235" s="19"/>
      <c r="MX235" s="3"/>
      <c r="MY235" s="3"/>
      <c r="MZ235" s="6"/>
      <c r="NA235" s="8"/>
      <c r="NK235" s="14"/>
      <c r="NL235" s="15"/>
      <c r="NM235" s="13"/>
      <c r="NO235" s="19"/>
      <c r="NP235" s="19"/>
      <c r="NR235" s="3"/>
      <c r="NS235" s="3"/>
      <c r="NT235" s="6"/>
      <c r="NU235" s="8"/>
      <c r="OE235" s="14"/>
      <c r="OF235" s="15"/>
      <c r="OG235" s="13"/>
      <c r="OI235" s="19"/>
      <c r="OJ235" s="19"/>
      <c r="OL235" s="3"/>
      <c r="OM235" s="3"/>
      <c r="ON235" s="6"/>
      <c r="OO235" s="8"/>
      <c r="OY235" s="14"/>
      <c r="OZ235" s="15"/>
      <c r="PA235" s="13"/>
      <c r="PC235" s="19"/>
      <c r="PD235" s="19"/>
    </row>
    <row r="236" spans="1:420" ht="42.7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4">
        <v>100</v>
      </c>
      <c r="P236" s="15">
        <v>134.15</v>
      </c>
      <c r="Q236" s="13" t="s">
        <v>8315</v>
      </c>
      <c r="R236" t="s">
        <v>8316</v>
      </c>
      <c r="S236" s="19">
        <v>41776.063136574077</v>
      </c>
      <c r="T236" s="19">
        <v>41807.125</v>
      </c>
      <c r="V236" s="3"/>
      <c r="W236" s="3"/>
      <c r="X236" s="6"/>
      <c r="Y236" s="8"/>
      <c r="AI236" s="14"/>
      <c r="AJ236" s="15"/>
      <c r="AK236" s="13"/>
      <c r="AM236" s="19"/>
      <c r="AN236" s="19"/>
      <c r="AP236" s="3"/>
      <c r="AQ236" s="3"/>
      <c r="AR236" s="6"/>
      <c r="AS236" s="8"/>
      <c r="BC236" s="14"/>
      <c r="BD236" s="15"/>
      <c r="BE236" s="13"/>
      <c r="BG236" s="19"/>
      <c r="BH236" s="19"/>
      <c r="BJ236" s="3"/>
      <c r="BK236" s="3"/>
      <c r="BL236" s="6"/>
      <c r="BM236" s="8"/>
      <c r="BW236" s="14"/>
      <c r="BX236" s="15"/>
      <c r="BY236" s="13"/>
      <c r="CA236" s="19"/>
      <c r="CB236" s="19"/>
      <c r="CD236" s="3"/>
      <c r="CE236" s="3"/>
      <c r="CF236" s="6"/>
      <c r="CG236" s="8"/>
      <c r="CQ236" s="14"/>
      <c r="CR236" s="15"/>
      <c r="CS236" s="13"/>
      <c r="CU236" s="19"/>
      <c r="CV236" s="19"/>
      <c r="CX236" s="3"/>
      <c r="CY236" s="3"/>
      <c r="CZ236" s="6"/>
      <c r="DA236" s="8"/>
      <c r="DK236" s="14"/>
      <c r="DL236" s="15"/>
      <c r="DM236" s="13"/>
      <c r="DO236" s="19"/>
      <c r="DP236" s="19"/>
      <c r="DR236" s="3"/>
      <c r="DS236" s="3"/>
      <c r="DT236" s="6"/>
      <c r="DU236" s="8"/>
      <c r="EE236" s="14"/>
      <c r="EF236" s="15"/>
      <c r="EG236" s="13"/>
      <c r="EI236" s="19"/>
      <c r="EJ236" s="19"/>
      <c r="EL236" s="3"/>
      <c r="EM236" s="3"/>
      <c r="EN236" s="6"/>
      <c r="EO236" s="8"/>
      <c r="EY236" s="14"/>
      <c r="EZ236" s="15"/>
      <c r="FA236" s="13"/>
      <c r="FC236" s="19"/>
      <c r="FD236" s="19"/>
      <c r="FF236" s="3"/>
      <c r="FG236" s="3"/>
      <c r="FH236" s="6"/>
      <c r="FI236" s="8"/>
      <c r="FS236" s="14"/>
      <c r="FT236" s="15"/>
      <c r="FU236" s="13"/>
      <c r="FW236" s="19"/>
      <c r="FX236" s="19"/>
      <c r="FZ236" s="3"/>
      <c r="GA236" s="3"/>
      <c r="GB236" s="6"/>
      <c r="GC236" s="8"/>
      <c r="GM236" s="14"/>
      <c r="GN236" s="15"/>
      <c r="GO236" s="13"/>
      <c r="GQ236" s="19"/>
      <c r="GR236" s="19"/>
      <c r="GT236" s="3"/>
      <c r="GU236" s="3"/>
      <c r="GV236" s="6"/>
      <c r="GW236" s="8"/>
      <c r="HG236" s="14"/>
      <c r="HH236" s="15"/>
      <c r="HI236" s="13"/>
      <c r="HK236" s="19"/>
      <c r="HL236" s="19"/>
      <c r="HN236" s="3"/>
      <c r="HO236" s="3"/>
      <c r="HP236" s="6"/>
      <c r="HQ236" s="8"/>
      <c r="IA236" s="14"/>
      <c r="IB236" s="15"/>
      <c r="IC236" s="13"/>
      <c r="IE236" s="19"/>
      <c r="IF236" s="19"/>
      <c r="IH236" s="3"/>
      <c r="II236" s="3"/>
      <c r="IJ236" s="6"/>
      <c r="IK236" s="8"/>
      <c r="IU236" s="14"/>
      <c r="IV236" s="15"/>
      <c r="IW236" s="13"/>
      <c r="IY236" s="19"/>
      <c r="IZ236" s="19"/>
      <c r="JB236" s="3"/>
      <c r="JC236" s="3"/>
      <c r="JD236" s="6"/>
      <c r="JE236" s="8"/>
      <c r="JO236" s="14"/>
      <c r="JP236" s="15"/>
      <c r="JQ236" s="13"/>
      <c r="JS236" s="19"/>
      <c r="JT236" s="19"/>
      <c r="JV236" s="3"/>
      <c r="JW236" s="3"/>
      <c r="JX236" s="6"/>
      <c r="JY236" s="8"/>
      <c r="KI236" s="14"/>
      <c r="KJ236" s="15"/>
      <c r="KK236" s="13"/>
      <c r="KM236" s="19"/>
      <c r="KN236" s="19"/>
      <c r="KP236" s="3"/>
      <c r="KQ236" s="3"/>
      <c r="KR236" s="6"/>
      <c r="KS236" s="8"/>
      <c r="LC236" s="14"/>
      <c r="LD236" s="15"/>
      <c r="LE236" s="13"/>
      <c r="LG236" s="19"/>
      <c r="LH236" s="19"/>
      <c r="LJ236" s="3"/>
      <c r="LK236" s="3"/>
      <c r="LL236" s="6"/>
      <c r="LM236" s="8"/>
      <c r="LW236" s="14"/>
      <c r="LX236" s="15"/>
      <c r="LY236" s="13"/>
      <c r="MA236" s="19"/>
      <c r="MB236" s="19"/>
      <c r="MD236" s="3"/>
      <c r="ME236" s="3"/>
      <c r="MF236" s="6"/>
      <c r="MG236" s="8"/>
      <c r="MQ236" s="14"/>
      <c r="MR236" s="15"/>
      <c r="MS236" s="13"/>
      <c r="MU236" s="19"/>
      <c r="MV236" s="19"/>
      <c r="MX236" s="3"/>
      <c r="MY236" s="3"/>
      <c r="MZ236" s="6"/>
      <c r="NA236" s="8"/>
      <c r="NK236" s="14"/>
      <c r="NL236" s="15"/>
      <c r="NM236" s="13"/>
      <c r="NO236" s="19"/>
      <c r="NP236" s="19"/>
      <c r="NR236" s="3"/>
      <c r="NS236" s="3"/>
      <c r="NT236" s="6"/>
      <c r="NU236" s="8"/>
      <c r="OE236" s="14"/>
      <c r="OF236" s="15"/>
      <c r="OG236" s="13"/>
      <c r="OI236" s="19"/>
      <c r="OJ236" s="19"/>
      <c r="OL236" s="3"/>
      <c r="OM236" s="3"/>
      <c r="ON236" s="6"/>
      <c r="OO236" s="8"/>
      <c r="OY236" s="14"/>
      <c r="OZ236" s="15"/>
      <c r="PA236" s="13"/>
      <c r="PC236" s="19"/>
      <c r="PD236" s="19"/>
    </row>
    <row r="237" spans="1:420" ht="42.75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4">
        <v>106</v>
      </c>
      <c r="P237" s="15">
        <v>62.83</v>
      </c>
      <c r="Q237" s="13" t="s">
        <v>8315</v>
      </c>
      <c r="R237" t="s">
        <v>8316</v>
      </c>
      <c r="S237" s="19">
        <v>41800.380428240744</v>
      </c>
      <c r="T237" s="19">
        <v>41830.380428240744</v>
      </c>
      <c r="V237" s="3"/>
      <c r="W237" s="3"/>
      <c r="X237" s="6"/>
      <c r="Y237" s="8"/>
      <c r="AI237" s="14"/>
      <c r="AJ237" s="15"/>
      <c r="AK237" s="13"/>
      <c r="AM237" s="19"/>
      <c r="AN237" s="19"/>
      <c r="AP237" s="3"/>
      <c r="AQ237" s="3"/>
      <c r="AR237" s="6"/>
      <c r="AS237" s="8"/>
      <c r="BC237" s="14"/>
      <c r="BD237" s="15"/>
      <c r="BE237" s="13"/>
      <c r="BG237" s="19"/>
      <c r="BH237" s="19"/>
      <c r="BJ237" s="3"/>
      <c r="BK237" s="3"/>
      <c r="BL237" s="6"/>
      <c r="BM237" s="8"/>
      <c r="BW237" s="14"/>
      <c r="BX237" s="15"/>
      <c r="BY237" s="13"/>
      <c r="CA237" s="19"/>
      <c r="CB237" s="19"/>
      <c r="CD237" s="3"/>
      <c r="CE237" s="3"/>
      <c r="CF237" s="6"/>
      <c r="CG237" s="8"/>
      <c r="CQ237" s="14"/>
      <c r="CR237" s="15"/>
      <c r="CS237" s="13"/>
      <c r="CU237" s="19"/>
      <c r="CV237" s="19"/>
      <c r="CX237" s="3"/>
      <c r="CY237" s="3"/>
      <c r="CZ237" s="6"/>
      <c r="DA237" s="8"/>
      <c r="DK237" s="14"/>
      <c r="DL237" s="15"/>
      <c r="DM237" s="13"/>
      <c r="DO237" s="19"/>
      <c r="DP237" s="19"/>
      <c r="DR237" s="3"/>
      <c r="DS237" s="3"/>
      <c r="DT237" s="6"/>
      <c r="DU237" s="8"/>
      <c r="EE237" s="14"/>
      <c r="EF237" s="15"/>
      <c r="EG237" s="13"/>
      <c r="EI237" s="19"/>
      <c r="EJ237" s="19"/>
      <c r="EL237" s="3"/>
      <c r="EM237" s="3"/>
      <c r="EN237" s="6"/>
      <c r="EO237" s="8"/>
      <c r="EY237" s="14"/>
      <c r="EZ237" s="15"/>
      <c r="FA237" s="13"/>
      <c r="FC237" s="19"/>
      <c r="FD237" s="19"/>
      <c r="FF237" s="3"/>
      <c r="FG237" s="3"/>
      <c r="FH237" s="6"/>
      <c r="FI237" s="8"/>
      <c r="FS237" s="14"/>
      <c r="FT237" s="15"/>
      <c r="FU237" s="13"/>
      <c r="FW237" s="19"/>
      <c r="FX237" s="19"/>
      <c r="FZ237" s="3"/>
      <c r="GA237" s="3"/>
      <c r="GB237" s="6"/>
      <c r="GC237" s="8"/>
      <c r="GM237" s="14"/>
      <c r="GN237" s="15"/>
      <c r="GO237" s="13"/>
      <c r="GQ237" s="19"/>
      <c r="GR237" s="19"/>
      <c r="GT237" s="3"/>
      <c r="GU237" s="3"/>
      <c r="GV237" s="6"/>
      <c r="GW237" s="8"/>
      <c r="HG237" s="14"/>
      <c r="HH237" s="15"/>
      <c r="HI237" s="13"/>
      <c r="HK237" s="19"/>
      <c r="HL237" s="19"/>
      <c r="HN237" s="3"/>
      <c r="HO237" s="3"/>
      <c r="HP237" s="6"/>
      <c r="HQ237" s="8"/>
      <c r="IA237" s="14"/>
      <c r="IB237" s="15"/>
      <c r="IC237" s="13"/>
      <c r="IE237" s="19"/>
      <c r="IF237" s="19"/>
      <c r="IH237" s="3"/>
      <c r="II237" s="3"/>
      <c r="IJ237" s="6"/>
      <c r="IK237" s="8"/>
      <c r="IU237" s="14"/>
      <c r="IV237" s="15"/>
      <c r="IW237" s="13"/>
      <c r="IY237" s="19"/>
      <c r="IZ237" s="19"/>
      <c r="JB237" s="3"/>
      <c r="JC237" s="3"/>
      <c r="JD237" s="6"/>
      <c r="JE237" s="8"/>
      <c r="JO237" s="14"/>
      <c r="JP237" s="15"/>
      <c r="JQ237" s="13"/>
      <c r="JS237" s="19"/>
      <c r="JT237" s="19"/>
      <c r="JV237" s="3"/>
      <c r="JW237" s="3"/>
      <c r="JX237" s="6"/>
      <c r="JY237" s="8"/>
      <c r="KI237" s="14"/>
      <c r="KJ237" s="15"/>
      <c r="KK237" s="13"/>
      <c r="KM237" s="19"/>
      <c r="KN237" s="19"/>
      <c r="KP237" s="3"/>
      <c r="KQ237" s="3"/>
      <c r="KR237" s="6"/>
      <c r="KS237" s="8"/>
      <c r="LC237" s="14"/>
      <c r="LD237" s="15"/>
      <c r="LE237" s="13"/>
      <c r="LG237" s="19"/>
      <c r="LH237" s="19"/>
      <c r="LJ237" s="3"/>
      <c r="LK237" s="3"/>
      <c r="LL237" s="6"/>
      <c r="LM237" s="8"/>
      <c r="LW237" s="14"/>
      <c r="LX237" s="15"/>
      <c r="LY237" s="13"/>
      <c r="MA237" s="19"/>
      <c r="MB237" s="19"/>
      <c r="MD237" s="3"/>
      <c r="ME237" s="3"/>
      <c r="MF237" s="6"/>
      <c r="MG237" s="8"/>
      <c r="MQ237" s="14"/>
      <c r="MR237" s="15"/>
      <c r="MS237" s="13"/>
      <c r="MU237" s="19"/>
      <c r="MV237" s="19"/>
      <c r="MX237" s="3"/>
      <c r="MY237" s="3"/>
      <c r="MZ237" s="6"/>
      <c r="NA237" s="8"/>
      <c r="NK237" s="14"/>
      <c r="NL237" s="15"/>
      <c r="NM237" s="13"/>
      <c r="NO237" s="19"/>
      <c r="NP237" s="19"/>
      <c r="NR237" s="3"/>
      <c r="NS237" s="3"/>
      <c r="NT237" s="6"/>
      <c r="NU237" s="8"/>
      <c r="OE237" s="14"/>
      <c r="OF237" s="15"/>
      <c r="OG237" s="13"/>
      <c r="OI237" s="19"/>
      <c r="OJ237" s="19"/>
      <c r="OL237" s="3"/>
      <c r="OM237" s="3"/>
      <c r="ON237" s="6"/>
      <c r="OO237" s="8"/>
      <c r="OY237" s="14"/>
      <c r="OZ237" s="15"/>
      <c r="PA237" s="13"/>
      <c r="PC237" s="19"/>
      <c r="PD237" s="19"/>
    </row>
    <row r="238" spans="1:420" ht="42.75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4">
        <v>112</v>
      </c>
      <c r="P238" s="15">
        <v>58.95</v>
      </c>
      <c r="Q238" s="13" t="s">
        <v>8315</v>
      </c>
      <c r="R238" t="s">
        <v>8316</v>
      </c>
      <c r="S238" s="19">
        <v>42572.61681712963</v>
      </c>
      <c r="T238" s="19">
        <v>42589.125</v>
      </c>
      <c r="V238" s="3"/>
      <c r="W238" s="3"/>
      <c r="X238" s="6"/>
      <c r="Y238" s="8"/>
      <c r="AI238" s="14"/>
      <c r="AJ238" s="15"/>
      <c r="AK238" s="13"/>
      <c r="AM238" s="19"/>
      <c r="AN238" s="19"/>
      <c r="AP238" s="3"/>
      <c r="AQ238" s="3"/>
      <c r="AR238" s="6"/>
      <c r="AS238" s="8"/>
      <c r="BC238" s="14"/>
      <c r="BD238" s="15"/>
      <c r="BE238" s="13"/>
      <c r="BG238" s="19"/>
      <c r="BH238" s="19"/>
      <c r="BJ238" s="3"/>
      <c r="BK238" s="3"/>
      <c r="BL238" s="6"/>
      <c r="BM238" s="8"/>
      <c r="BW238" s="14"/>
      <c r="BX238" s="15"/>
      <c r="BY238" s="13"/>
      <c r="CA238" s="19"/>
      <c r="CB238" s="19"/>
      <c r="CD238" s="3"/>
      <c r="CE238" s="3"/>
      <c r="CF238" s="6"/>
      <c r="CG238" s="8"/>
      <c r="CQ238" s="14"/>
      <c r="CR238" s="15"/>
      <c r="CS238" s="13"/>
      <c r="CU238" s="19"/>
      <c r="CV238" s="19"/>
      <c r="CX238" s="3"/>
      <c r="CY238" s="3"/>
      <c r="CZ238" s="6"/>
      <c r="DA238" s="8"/>
      <c r="DK238" s="14"/>
      <c r="DL238" s="15"/>
      <c r="DM238" s="13"/>
      <c r="DO238" s="19"/>
      <c r="DP238" s="19"/>
      <c r="DR238" s="3"/>
      <c r="DS238" s="3"/>
      <c r="DT238" s="6"/>
      <c r="DU238" s="8"/>
      <c r="EE238" s="14"/>
      <c r="EF238" s="15"/>
      <c r="EG238" s="13"/>
      <c r="EI238" s="19"/>
      <c r="EJ238" s="19"/>
      <c r="EL238" s="3"/>
      <c r="EM238" s="3"/>
      <c r="EN238" s="6"/>
      <c r="EO238" s="8"/>
      <c r="EY238" s="14"/>
      <c r="EZ238" s="15"/>
      <c r="FA238" s="13"/>
      <c r="FC238" s="19"/>
      <c r="FD238" s="19"/>
      <c r="FF238" s="3"/>
      <c r="FG238" s="3"/>
      <c r="FH238" s="6"/>
      <c r="FI238" s="8"/>
      <c r="FS238" s="14"/>
      <c r="FT238" s="15"/>
      <c r="FU238" s="13"/>
      <c r="FW238" s="19"/>
      <c r="FX238" s="19"/>
      <c r="FZ238" s="3"/>
      <c r="GA238" s="3"/>
      <c r="GB238" s="6"/>
      <c r="GC238" s="8"/>
      <c r="GM238" s="14"/>
      <c r="GN238" s="15"/>
      <c r="GO238" s="13"/>
      <c r="GQ238" s="19"/>
      <c r="GR238" s="19"/>
      <c r="GT238" s="3"/>
      <c r="GU238" s="3"/>
      <c r="GV238" s="6"/>
      <c r="GW238" s="8"/>
      <c r="HG238" s="14"/>
      <c r="HH238" s="15"/>
      <c r="HI238" s="13"/>
      <c r="HK238" s="19"/>
      <c r="HL238" s="19"/>
      <c r="HN238" s="3"/>
      <c r="HO238" s="3"/>
      <c r="HP238" s="6"/>
      <c r="HQ238" s="8"/>
      <c r="IA238" s="14"/>
      <c r="IB238" s="15"/>
      <c r="IC238" s="13"/>
      <c r="IE238" s="19"/>
      <c r="IF238" s="19"/>
      <c r="IH238" s="3"/>
      <c r="II238" s="3"/>
      <c r="IJ238" s="6"/>
      <c r="IK238" s="8"/>
      <c r="IU238" s="14"/>
      <c r="IV238" s="15"/>
      <c r="IW238" s="13"/>
      <c r="IY238" s="19"/>
      <c r="IZ238" s="19"/>
      <c r="JB238" s="3"/>
      <c r="JC238" s="3"/>
      <c r="JD238" s="6"/>
      <c r="JE238" s="8"/>
      <c r="JO238" s="14"/>
      <c r="JP238" s="15"/>
      <c r="JQ238" s="13"/>
      <c r="JS238" s="19"/>
      <c r="JT238" s="19"/>
      <c r="JV238" s="3"/>
      <c r="JW238" s="3"/>
      <c r="JX238" s="6"/>
      <c r="JY238" s="8"/>
      <c r="KI238" s="14"/>
      <c r="KJ238" s="15"/>
      <c r="KK238" s="13"/>
      <c r="KM238" s="19"/>
      <c r="KN238" s="19"/>
      <c r="KP238" s="3"/>
      <c r="KQ238" s="3"/>
      <c r="KR238" s="6"/>
      <c r="KS238" s="8"/>
      <c r="LC238" s="14"/>
      <c r="LD238" s="15"/>
      <c r="LE238" s="13"/>
      <c r="LG238" s="19"/>
      <c r="LH238" s="19"/>
      <c r="LJ238" s="3"/>
      <c r="LK238" s="3"/>
      <c r="LL238" s="6"/>
      <c r="LM238" s="8"/>
      <c r="LW238" s="14"/>
      <c r="LX238" s="15"/>
      <c r="LY238" s="13"/>
      <c r="MA238" s="19"/>
      <c r="MB238" s="19"/>
      <c r="MD238" s="3"/>
      <c r="ME238" s="3"/>
      <c r="MF238" s="6"/>
      <c r="MG238" s="8"/>
      <c r="MQ238" s="14"/>
      <c r="MR238" s="15"/>
      <c r="MS238" s="13"/>
      <c r="MU238" s="19"/>
      <c r="MV238" s="19"/>
      <c r="MX238" s="3"/>
      <c r="MY238" s="3"/>
      <c r="MZ238" s="6"/>
      <c r="NA238" s="8"/>
      <c r="NK238" s="14"/>
      <c r="NL238" s="15"/>
      <c r="NM238" s="13"/>
      <c r="NO238" s="19"/>
      <c r="NP238" s="19"/>
      <c r="NR238" s="3"/>
      <c r="NS238" s="3"/>
      <c r="NT238" s="6"/>
      <c r="NU238" s="8"/>
      <c r="OE238" s="14"/>
      <c r="OF238" s="15"/>
      <c r="OG238" s="13"/>
      <c r="OI238" s="19"/>
      <c r="OJ238" s="19"/>
      <c r="OL238" s="3"/>
      <c r="OM238" s="3"/>
      <c r="ON238" s="6"/>
      <c r="OO238" s="8"/>
      <c r="OY238" s="14"/>
      <c r="OZ238" s="15"/>
      <c r="PA238" s="13"/>
      <c r="PC238" s="19"/>
      <c r="PD238" s="19"/>
    </row>
    <row r="239" spans="1:420" ht="42.75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4">
        <v>106</v>
      </c>
      <c r="P239" s="15">
        <v>143.11000000000001</v>
      </c>
      <c r="Q239" s="13" t="s">
        <v>8315</v>
      </c>
      <c r="R239" t="s">
        <v>8316</v>
      </c>
      <c r="S239" s="19">
        <v>41851.541585648149</v>
      </c>
      <c r="T239" s="19">
        <v>41872.686111111114</v>
      </c>
      <c r="V239" s="3"/>
      <c r="W239" s="3"/>
      <c r="X239" s="6"/>
      <c r="Y239" s="8"/>
      <c r="AI239" s="14"/>
      <c r="AJ239" s="15"/>
      <c r="AK239" s="13"/>
      <c r="AM239" s="19"/>
      <c r="AN239" s="19"/>
      <c r="AP239" s="3"/>
      <c r="AQ239" s="3"/>
      <c r="AR239" s="6"/>
      <c r="AS239" s="8"/>
      <c r="BC239" s="14"/>
      <c r="BD239" s="15"/>
      <c r="BE239" s="13"/>
      <c r="BG239" s="19"/>
      <c r="BH239" s="19"/>
      <c r="BJ239" s="3"/>
      <c r="BK239" s="3"/>
      <c r="BL239" s="6"/>
      <c r="BM239" s="8"/>
      <c r="BW239" s="14"/>
      <c r="BX239" s="15"/>
      <c r="BY239" s="13"/>
      <c r="CA239" s="19"/>
      <c r="CB239" s="19"/>
      <c r="CD239" s="3"/>
      <c r="CE239" s="3"/>
      <c r="CF239" s="6"/>
      <c r="CG239" s="8"/>
      <c r="CQ239" s="14"/>
      <c r="CR239" s="15"/>
      <c r="CS239" s="13"/>
      <c r="CU239" s="19"/>
      <c r="CV239" s="19"/>
      <c r="CX239" s="3"/>
      <c r="CY239" s="3"/>
      <c r="CZ239" s="6"/>
      <c r="DA239" s="8"/>
      <c r="DK239" s="14"/>
      <c r="DL239" s="15"/>
      <c r="DM239" s="13"/>
      <c r="DO239" s="19"/>
      <c r="DP239" s="19"/>
      <c r="DR239" s="3"/>
      <c r="DS239" s="3"/>
      <c r="DT239" s="6"/>
      <c r="DU239" s="8"/>
      <c r="EE239" s="14"/>
      <c r="EF239" s="15"/>
      <c r="EG239" s="13"/>
      <c r="EI239" s="19"/>
      <c r="EJ239" s="19"/>
      <c r="EL239" s="3"/>
      <c r="EM239" s="3"/>
      <c r="EN239" s="6"/>
      <c r="EO239" s="8"/>
      <c r="EY239" s="14"/>
      <c r="EZ239" s="15"/>
      <c r="FA239" s="13"/>
      <c r="FC239" s="19"/>
      <c r="FD239" s="19"/>
      <c r="FF239" s="3"/>
      <c r="FG239" s="3"/>
      <c r="FH239" s="6"/>
      <c r="FI239" s="8"/>
      <c r="FS239" s="14"/>
      <c r="FT239" s="15"/>
      <c r="FU239" s="13"/>
      <c r="FW239" s="19"/>
      <c r="FX239" s="19"/>
      <c r="FZ239" s="3"/>
      <c r="GA239" s="3"/>
      <c r="GB239" s="6"/>
      <c r="GC239" s="8"/>
      <c r="GM239" s="14"/>
      <c r="GN239" s="15"/>
      <c r="GO239" s="13"/>
      <c r="GQ239" s="19"/>
      <c r="GR239" s="19"/>
      <c r="GT239" s="3"/>
      <c r="GU239" s="3"/>
      <c r="GV239" s="6"/>
      <c r="GW239" s="8"/>
      <c r="HG239" s="14"/>
      <c r="HH239" s="15"/>
      <c r="HI239" s="13"/>
      <c r="HK239" s="19"/>
      <c r="HL239" s="19"/>
      <c r="HN239" s="3"/>
      <c r="HO239" s="3"/>
      <c r="HP239" s="6"/>
      <c r="HQ239" s="8"/>
      <c r="IA239" s="14"/>
      <c r="IB239" s="15"/>
      <c r="IC239" s="13"/>
      <c r="IE239" s="19"/>
      <c r="IF239" s="19"/>
      <c r="IH239" s="3"/>
      <c r="II239" s="3"/>
      <c r="IJ239" s="6"/>
      <c r="IK239" s="8"/>
      <c r="IU239" s="14"/>
      <c r="IV239" s="15"/>
      <c r="IW239" s="13"/>
      <c r="IY239" s="19"/>
      <c r="IZ239" s="19"/>
      <c r="JB239" s="3"/>
      <c r="JC239" s="3"/>
      <c r="JD239" s="6"/>
      <c r="JE239" s="8"/>
      <c r="JO239" s="14"/>
      <c r="JP239" s="15"/>
      <c r="JQ239" s="13"/>
      <c r="JS239" s="19"/>
      <c r="JT239" s="19"/>
      <c r="JV239" s="3"/>
      <c r="JW239" s="3"/>
      <c r="JX239" s="6"/>
      <c r="JY239" s="8"/>
      <c r="KI239" s="14"/>
      <c r="KJ239" s="15"/>
      <c r="KK239" s="13"/>
      <c r="KM239" s="19"/>
      <c r="KN239" s="19"/>
      <c r="KP239" s="3"/>
      <c r="KQ239" s="3"/>
      <c r="KR239" s="6"/>
      <c r="KS239" s="8"/>
      <c r="LC239" s="14"/>
      <c r="LD239" s="15"/>
      <c r="LE239" s="13"/>
      <c r="LG239" s="19"/>
      <c r="LH239" s="19"/>
      <c r="LJ239" s="3"/>
      <c r="LK239" s="3"/>
      <c r="LL239" s="6"/>
      <c r="LM239" s="8"/>
      <c r="LW239" s="14"/>
      <c r="LX239" s="15"/>
      <c r="LY239" s="13"/>
      <c r="MA239" s="19"/>
      <c r="MB239" s="19"/>
      <c r="MD239" s="3"/>
      <c r="ME239" s="3"/>
      <c r="MF239" s="6"/>
      <c r="MG239" s="8"/>
      <c r="MQ239" s="14"/>
      <c r="MR239" s="15"/>
      <c r="MS239" s="13"/>
      <c r="MU239" s="19"/>
      <c r="MV239" s="19"/>
      <c r="MX239" s="3"/>
      <c r="MY239" s="3"/>
      <c r="MZ239" s="6"/>
      <c r="NA239" s="8"/>
      <c r="NK239" s="14"/>
      <c r="NL239" s="15"/>
      <c r="NM239" s="13"/>
      <c r="NO239" s="19"/>
      <c r="NP239" s="19"/>
      <c r="NR239" s="3"/>
      <c r="NS239" s="3"/>
      <c r="NT239" s="6"/>
      <c r="NU239" s="8"/>
      <c r="OE239" s="14"/>
      <c r="OF239" s="15"/>
      <c r="OG239" s="13"/>
      <c r="OI239" s="19"/>
      <c r="OJ239" s="19"/>
      <c r="OL239" s="3"/>
      <c r="OM239" s="3"/>
      <c r="ON239" s="6"/>
      <c r="OO239" s="8"/>
      <c r="OY239" s="14"/>
      <c r="OZ239" s="15"/>
      <c r="PA239" s="13"/>
      <c r="PC239" s="19"/>
      <c r="PD239" s="19"/>
    </row>
    <row r="240" spans="1:420" ht="42.75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4">
        <v>101</v>
      </c>
      <c r="P240" s="15">
        <v>84.17</v>
      </c>
      <c r="Q240" s="13" t="s">
        <v>8315</v>
      </c>
      <c r="R240" t="s">
        <v>8316</v>
      </c>
      <c r="S240" s="19">
        <v>42205.710879629631</v>
      </c>
      <c r="T240" s="19">
        <v>42235.710879629631</v>
      </c>
      <c r="V240" s="3"/>
      <c r="W240" s="3"/>
      <c r="X240" s="6"/>
      <c r="Y240" s="8"/>
      <c r="AI240" s="14"/>
      <c r="AJ240" s="15"/>
      <c r="AK240" s="13"/>
      <c r="AM240" s="19"/>
      <c r="AN240" s="19"/>
      <c r="AP240" s="3"/>
      <c r="AQ240" s="3"/>
      <c r="AR240" s="6"/>
      <c r="AS240" s="8"/>
      <c r="BC240" s="14"/>
      <c r="BD240" s="15"/>
      <c r="BE240" s="13"/>
      <c r="BG240" s="19"/>
      <c r="BH240" s="19"/>
      <c r="BJ240" s="3"/>
      <c r="BK240" s="3"/>
      <c r="BL240" s="6"/>
      <c r="BM240" s="8"/>
      <c r="BW240" s="14"/>
      <c r="BX240" s="15"/>
      <c r="BY240" s="13"/>
      <c r="CA240" s="19"/>
      <c r="CB240" s="19"/>
      <c r="CD240" s="3"/>
      <c r="CE240" s="3"/>
      <c r="CF240" s="6"/>
      <c r="CG240" s="8"/>
      <c r="CQ240" s="14"/>
      <c r="CR240" s="15"/>
      <c r="CS240" s="13"/>
      <c r="CU240" s="19"/>
      <c r="CV240" s="19"/>
      <c r="CX240" s="3"/>
      <c r="CY240" s="3"/>
      <c r="CZ240" s="6"/>
      <c r="DA240" s="8"/>
      <c r="DK240" s="14"/>
      <c r="DL240" s="15"/>
      <c r="DM240" s="13"/>
      <c r="DO240" s="19"/>
      <c r="DP240" s="19"/>
      <c r="DR240" s="3"/>
      <c r="DS240" s="3"/>
      <c r="DT240" s="6"/>
      <c r="DU240" s="8"/>
      <c r="EE240" s="14"/>
      <c r="EF240" s="15"/>
      <c r="EG240" s="13"/>
      <c r="EI240" s="19"/>
      <c r="EJ240" s="19"/>
      <c r="EL240" s="3"/>
      <c r="EM240" s="3"/>
      <c r="EN240" s="6"/>
      <c r="EO240" s="8"/>
      <c r="EY240" s="14"/>
      <c r="EZ240" s="15"/>
      <c r="FA240" s="13"/>
      <c r="FC240" s="19"/>
      <c r="FD240" s="19"/>
      <c r="FF240" s="3"/>
      <c r="FG240" s="3"/>
      <c r="FH240" s="6"/>
      <c r="FI240" s="8"/>
      <c r="FS240" s="14"/>
      <c r="FT240" s="15"/>
      <c r="FU240" s="13"/>
      <c r="FW240" s="19"/>
      <c r="FX240" s="19"/>
      <c r="FZ240" s="3"/>
      <c r="GA240" s="3"/>
      <c r="GB240" s="6"/>
      <c r="GC240" s="8"/>
      <c r="GM240" s="14"/>
      <c r="GN240" s="15"/>
      <c r="GO240" s="13"/>
      <c r="GQ240" s="19"/>
      <c r="GR240" s="19"/>
      <c r="GT240" s="3"/>
      <c r="GU240" s="3"/>
      <c r="GV240" s="6"/>
      <c r="GW240" s="8"/>
      <c r="HG240" s="14"/>
      <c r="HH240" s="15"/>
      <c r="HI240" s="13"/>
      <c r="HK240" s="19"/>
      <c r="HL240" s="19"/>
      <c r="HN240" s="3"/>
      <c r="HO240" s="3"/>
      <c r="HP240" s="6"/>
      <c r="HQ240" s="8"/>
      <c r="IA240" s="14"/>
      <c r="IB240" s="15"/>
      <c r="IC240" s="13"/>
      <c r="IE240" s="19"/>
      <c r="IF240" s="19"/>
      <c r="IH240" s="3"/>
      <c r="II240" s="3"/>
      <c r="IJ240" s="6"/>
      <c r="IK240" s="8"/>
      <c r="IU240" s="14"/>
      <c r="IV240" s="15"/>
      <c r="IW240" s="13"/>
      <c r="IY240" s="19"/>
      <c r="IZ240" s="19"/>
      <c r="JB240" s="3"/>
      <c r="JC240" s="3"/>
      <c r="JD240" s="6"/>
      <c r="JE240" s="8"/>
      <c r="JO240" s="14"/>
      <c r="JP240" s="15"/>
      <c r="JQ240" s="13"/>
      <c r="JS240" s="19"/>
      <c r="JT240" s="19"/>
      <c r="JV240" s="3"/>
      <c r="JW240" s="3"/>
      <c r="JX240" s="6"/>
      <c r="JY240" s="8"/>
      <c r="KI240" s="14"/>
      <c r="KJ240" s="15"/>
      <c r="KK240" s="13"/>
      <c r="KM240" s="19"/>
      <c r="KN240" s="19"/>
      <c r="KP240" s="3"/>
      <c r="KQ240" s="3"/>
      <c r="KR240" s="6"/>
      <c r="KS240" s="8"/>
      <c r="LC240" s="14"/>
      <c r="LD240" s="15"/>
      <c r="LE240" s="13"/>
      <c r="LG240" s="19"/>
      <c r="LH240" s="19"/>
      <c r="LJ240" s="3"/>
      <c r="LK240" s="3"/>
      <c r="LL240" s="6"/>
      <c r="LM240" s="8"/>
      <c r="LW240" s="14"/>
      <c r="LX240" s="15"/>
      <c r="LY240" s="13"/>
      <c r="MA240" s="19"/>
      <c r="MB240" s="19"/>
      <c r="MD240" s="3"/>
      <c r="ME240" s="3"/>
      <c r="MF240" s="6"/>
      <c r="MG240" s="8"/>
      <c r="MQ240" s="14"/>
      <c r="MR240" s="15"/>
      <c r="MS240" s="13"/>
      <c r="MU240" s="19"/>
      <c r="MV240" s="19"/>
      <c r="MX240" s="3"/>
      <c r="MY240" s="3"/>
      <c r="MZ240" s="6"/>
      <c r="NA240" s="8"/>
      <c r="NK240" s="14"/>
      <c r="NL240" s="15"/>
      <c r="NM240" s="13"/>
      <c r="NO240" s="19"/>
      <c r="NP240" s="19"/>
      <c r="NR240" s="3"/>
      <c r="NS240" s="3"/>
      <c r="NT240" s="6"/>
      <c r="NU240" s="8"/>
      <c r="OE240" s="14"/>
      <c r="OF240" s="15"/>
      <c r="OG240" s="13"/>
      <c r="OI240" s="19"/>
      <c r="OJ240" s="19"/>
      <c r="OL240" s="3"/>
      <c r="OM240" s="3"/>
      <c r="ON240" s="6"/>
      <c r="OO240" s="8"/>
      <c r="OY240" s="14"/>
      <c r="OZ240" s="15"/>
      <c r="PA240" s="13"/>
      <c r="PC240" s="19"/>
      <c r="PD240" s="19"/>
    </row>
    <row r="241" spans="1:420" ht="28.5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4">
        <v>135</v>
      </c>
      <c r="P241" s="15">
        <v>89.79</v>
      </c>
      <c r="Q241" s="13" t="s">
        <v>8315</v>
      </c>
      <c r="R241" t="s">
        <v>8316</v>
      </c>
      <c r="S241" s="19">
        <v>42374.911226851851</v>
      </c>
      <c r="T241" s="19">
        <v>42388.207638888889</v>
      </c>
      <c r="V241" s="3"/>
      <c r="W241" s="3"/>
      <c r="X241" s="6"/>
      <c r="Y241" s="8"/>
      <c r="AI241" s="14"/>
      <c r="AJ241" s="15"/>
      <c r="AK241" s="13"/>
      <c r="AM241" s="19"/>
      <c r="AN241" s="19"/>
      <c r="AP241" s="3"/>
      <c r="AQ241" s="3"/>
      <c r="AR241" s="6"/>
      <c r="AS241" s="8"/>
      <c r="BC241" s="14"/>
      <c r="BD241" s="15"/>
      <c r="BE241" s="13"/>
      <c r="BG241" s="19"/>
      <c r="BH241" s="19"/>
      <c r="BJ241" s="3"/>
      <c r="BK241" s="3"/>
      <c r="BL241" s="6"/>
      <c r="BM241" s="8"/>
      <c r="BW241" s="14"/>
      <c r="BX241" s="15"/>
      <c r="BY241" s="13"/>
      <c r="CA241" s="19"/>
      <c r="CB241" s="19"/>
      <c r="CD241" s="3"/>
      <c r="CE241" s="3"/>
      <c r="CF241" s="6"/>
      <c r="CG241" s="8"/>
      <c r="CQ241" s="14"/>
      <c r="CR241" s="15"/>
      <c r="CS241" s="13"/>
      <c r="CU241" s="19"/>
      <c r="CV241" s="19"/>
      <c r="CX241" s="3"/>
      <c r="CY241" s="3"/>
      <c r="CZ241" s="6"/>
      <c r="DA241" s="8"/>
      <c r="DK241" s="14"/>
      <c r="DL241" s="15"/>
      <c r="DM241" s="13"/>
      <c r="DO241" s="19"/>
      <c r="DP241" s="19"/>
      <c r="DR241" s="3"/>
      <c r="DS241" s="3"/>
      <c r="DT241" s="6"/>
      <c r="DU241" s="8"/>
      <c r="EE241" s="14"/>
      <c r="EF241" s="15"/>
      <c r="EG241" s="13"/>
      <c r="EI241" s="19"/>
      <c r="EJ241" s="19"/>
      <c r="EL241" s="3"/>
      <c r="EM241" s="3"/>
      <c r="EN241" s="6"/>
      <c r="EO241" s="8"/>
      <c r="EY241" s="14"/>
      <c r="EZ241" s="15"/>
      <c r="FA241" s="13"/>
      <c r="FC241" s="19"/>
      <c r="FD241" s="19"/>
      <c r="FF241" s="3"/>
      <c r="FG241" s="3"/>
      <c r="FH241" s="6"/>
      <c r="FI241" s="8"/>
      <c r="FS241" s="14"/>
      <c r="FT241" s="15"/>
      <c r="FU241" s="13"/>
      <c r="FW241" s="19"/>
      <c r="FX241" s="19"/>
      <c r="FZ241" s="3"/>
      <c r="GA241" s="3"/>
      <c r="GB241" s="6"/>
      <c r="GC241" s="8"/>
      <c r="GM241" s="14"/>
      <c r="GN241" s="15"/>
      <c r="GO241" s="13"/>
      <c r="GQ241" s="19"/>
      <c r="GR241" s="19"/>
      <c r="GT241" s="3"/>
      <c r="GU241" s="3"/>
      <c r="GV241" s="6"/>
      <c r="GW241" s="8"/>
      <c r="HG241" s="14"/>
      <c r="HH241" s="15"/>
      <c r="HI241" s="13"/>
      <c r="HK241" s="19"/>
      <c r="HL241" s="19"/>
      <c r="HN241" s="3"/>
      <c r="HO241" s="3"/>
      <c r="HP241" s="6"/>
      <c r="HQ241" s="8"/>
      <c r="IA241" s="14"/>
      <c r="IB241" s="15"/>
      <c r="IC241" s="13"/>
      <c r="IE241" s="19"/>
      <c r="IF241" s="19"/>
      <c r="IH241" s="3"/>
      <c r="II241" s="3"/>
      <c r="IJ241" s="6"/>
      <c r="IK241" s="8"/>
      <c r="IU241" s="14"/>
      <c r="IV241" s="15"/>
      <c r="IW241" s="13"/>
      <c r="IY241" s="19"/>
      <c r="IZ241" s="19"/>
      <c r="JB241" s="3"/>
      <c r="JC241" s="3"/>
      <c r="JD241" s="6"/>
      <c r="JE241" s="8"/>
      <c r="JO241" s="14"/>
      <c r="JP241" s="15"/>
      <c r="JQ241" s="13"/>
      <c r="JS241" s="19"/>
      <c r="JT241" s="19"/>
      <c r="JV241" s="3"/>
      <c r="JW241" s="3"/>
      <c r="JX241" s="6"/>
      <c r="JY241" s="8"/>
      <c r="KI241" s="14"/>
      <c r="KJ241" s="15"/>
      <c r="KK241" s="13"/>
      <c r="KM241" s="19"/>
      <c r="KN241" s="19"/>
      <c r="KP241" s="3"/>
      <c r="KQ241" s="3"/>
      <c r="KR241" s="6"/>
      <c r="KS241" s="8"/>
      <c r="LC241" s="14"/>
      <c r="LD241" s="15"/>
      <c r="LE241" s="13"/>
      <c r="LG241" s="19"/>
      <c r="LH241" s="19"/>
      <c r="LJ241" s="3"/>
      <c r="LK241" s="3"/>
      <c r="LL241" s="6"/>
      <c r="LM241" s="8"/>
      <c r="LW241" s="14"/>
      <c r="LX241" s="15"/>
      <c r="LY241" s="13"/>
      <c r="MA241" s="19"/>
      <c r="MB241" s="19"/>
      <c r="MD241" s="3"/>
      <c r="ME241" s="3"/>
      <c r="MF241" s="6"/>
      <c r="MG241" s="8"/>
      <c r="MQ241" s="14"/>
      <c r="MR241" s="15"/>
      <c r="MS241" s="13"/>
      <c r="MU241" s="19"/>
      <c r="MV241" s="19"/>
      <c r="MX241" s="3"/>
      <c r="MY241" s="3"/>
      <c r="MZ241" s="6"/>
      <c r="NA241" s="8"/>
      <c r="NK241" s="14"/>
      <c r="NL241" s="15"/>
      <c r="NM241" s="13"/>
      <c r="NO241" s="19"/>
      <c r="NP241" s="19"/>
      <c r="NR241" s="3"/>
      <c r="NS241" s="3"/>
      <c r="NT241" s="6"/>
      <c r="NU241" s="8"/>
      <c r="OE241" s="14"/>
      <c r="OF241" s="15"/>
      <c r="OG241" s="13"/>
      <c r="OI241" s="19"/>
      <c r="OJ241" s="19"/>
      <c r="OL241" s="3"/>
      <c r="OM241" s="3"/>
      <c r="ON241" s="6"/>
      <c r="OO241" s="8"/>
      <c r="OY241" s="14"/>
      <c r="OZ241" s="15"/>
      <c r="PA241" s="13"/>
      <c r="PC241" s="19"/>
      <c r="PD241" s="19"/>
    </row>
    <row r="242" spans="1:420" ht="42.75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4">
        <v>105</v>
      </c>
      <c r="P242" s="15">
        <v>64.16</v>
      </c>
      <c r="Q242" s="13" t="s">
        <v>8315</v>
      </c>
      <c r="R242" t="s">
        <v>8316</v>
      </c>
      <c r="S242" s="19">
        <v>41809.12300925926</v>
      </c>
      <c r="T242" s="19">
        <v>41831.677083333336</v>
      </c>
      <c r="V242" s="3"/>
      <c r="W242" s="3"/>
      <c r="X242" s="6"/>
      <c r="Y242" s="8"/>
      <c r="AI242" s="14"/>
      <c r="AJ242" s="15"/>
      <c r="AK242" s="13"/>
      <c r="AM242" s="19"/>
      <c r="AN242" s="19"/>
      <c r="AP242" s="3"/>
      <c r="AQ242" s="3"/>
      <c r="AR242" s="6"/>
      <c r="AS242" s="8"/>
      <c r="BC242" s="14"/>
      <c r="BD242" s="15"/>
      <c r="BE242" s="13"/>
      <c r="BG242" s="19"/>
      <c r="BH242" s="19"/>
      <c r="BJ242" s="3"/>
      <c r="BK242" s="3"/>
      <c r="BL242" s="6"/>
      <c r="BM242" s="8"/>
      <c r="BW242" s="14"/>
      <c r="BX242" s="15"/>
      <c r="BY242" s="13"/>
      <c r="CA242" s="19"/>
      <c r="CB242" s="19"/>
      <c r="CD242" s="3"/>
      <c r="CE242" s="3"/>
      <c r="CF242" s="6"/>
      <c r="CG242" s="8"/>
      <c r="CQ242" s="14"/>
      <c r="CR242" s="15"/>
      <c r="CS242" s="13"/>
      <c r="CU242" s="19"/>
      <c r="CV242" s="19"/>
      <c r="CX242" s="3"/>
      <c r="CY242" s="3"/>
      <c r="CZ242" s="6"/>
      <c r="DA242" s="8"/>
      <c r="DK242" s="14"/>
      <c r="DL242" s="15"/>
      <c r="DM242" s="13"/>
      <c r="DO242" s="19"/>
      <c r="DP242" s="19"/>
      <c r="DR242" s="3"/>
      <c r="DS242" s="3"/>
      <c r="DT242" s="6"/>
      <c r="DU242" s="8"/>
      <c r="EE242" s="14"/>
      <c r="EF242" s="15"/>
      <c r="EG242" s="13"/>
      <c r="EI242" s="19"/>
      <c r="EJ242" s="19"/>
      <c r="EL242" s="3"/>
      <c r="EM242" s="3"/>
      <c r="EN242" s="6"/>
      <c r="EO242" s="8"/>
      <c r="EY242" s="14"/>
      <c r="EZ242" s="15"/>
      <c r="FA242" s="13"/>
      <c r="FC242" s="19"/>
      <c r="FD242" s="19"/>
      <c r="FF242" s="3"/>
      <c r="FG242" s="3"/>
      <c r="FH242" s="6"/>
      <c r="FI242" s="8"/>
      <c r="FS242" s="14"/>
      <c r="FT242" s="15"/>
      <c r="FU242" s="13"/>
      <c r="FW242" s="19"/>
      <c r="FX242" s="19"/>
      <c r="FZ242" s="3"/>
      <c r="GA242" s="3"/>
      <c r="GB242" s="6"/>
      <c r="GC242" s="8"/>
      <c r="GM242" s="14"/>
      <c r="GN242" s="15"/>
      <c r="GO242" s="13"/>
      <c r="GQ242" s="19"/>
      <c r="GR242" s="19"/>
      <c r="GT242" s="3"/>
      <c r="GU242" s="3"/>
      <c r="GV242" s="6"/>
      <c r="GW242" s="8"/>
      <c r="HG242" s="14"/>
      <c r="HH242" s="15"/>
      <c r="HI242" s="13"/>
      <c r="HK242" s="19"/>
      <c r="HL242" s="19"/>
      <c r="HN242" s="3"/>
      <c r="HO242" s="3"/>
      <c r="HP242" s="6"/>
      <c r="HQ242" s="8"/>
      <c r="IA242" s="14"/>
      <c r="IB242" s="15"/>
      <c r="IC242" s="13"/>
      <c r="IE242" s="19"/>
      <c r="IF242" s="19"/>
      <c r="IH242" s="3"/>
      <c r="II242" s="3"/>
      <c r="IJ242" s="6"/>
      <c r="IK242" s="8"/>
      <c r="IU242" s="14"/>
      <c r="IV242" s="15"/>
      <c r="IW242" s="13"/>
      <c r="IY242" s="19"/>
      <c r="IZ242" s="19"/>
      <c r="JB242" s="3"/>
      <c r="JC242" s="3"/>
      <c r="JD242" s="6"/>
      <c r="JE242" s="8"/>
      <c r="JO242" s="14"/>
      <c r="JP242" s="15"/>
      <c r="JQ242" s="13"/>
      <c r="JS242" s="19"/>
      <c r="JT242" s="19"/>
      <c r="JV242" s="3"/>
      <c r="JW242" s="3"/>
      <c r="JX242" s="6"/>
      <c r="JY242" s="8"/>
      <c r="KI242" s="14"/>
      <c r="KJ242" s="15"/>
      <c r="KK242" s="13"/>
      <c r="KM242" s="19"/>
      <c r="KN242" s="19"/>
      <c r="KP242" s="3"/>
      <c r="KQ242" s="3"/>
      <c r="KR242" s="6"/>
      <c r="KS242" s="8"/>
      <c r="LC242" s="14"/>
      <c r="LD242" s="15"/>
      <c r="LE242" s="13"/>
      <c r="LG242" s="19"/>
      <c r="LH242" s="19"/>
      <c r="LJ242" s="3"/>
      <c r="LK242" s="3"/>
      <c r="LL242" s="6"/>
      <c r="LM242" s="8"/>
      <c r="LW242" s="14"/>
      <c r="LX242" s="15"/>
      <c r="LY242" s="13"/>
      <c r="MA242" s="19"/>
      <c r="MB242" s="19"/>
      <c r="MD242" s="3"/>
      <c r="ME242" s="3"/>
      <c r="MF242" s="6"/>
      <c r="MG242" s="8"/>
      <c r="MQ242" s="14"/>
      <c r="MR242" s="15"/>
      <c r="MS242" s="13"/>
      <c r="MU242" s="19"/>
      <c r="MV242" s="19"/>
      <c r="MX242" s="3"/>
      <c r="MY242" s="3"/>
      <c r="MZ242" s="6"/>
      <c r="NA242" s="8"/>
      <c r="NK242" s="14"/>
      <c r="NL242" s="15"/>
      <c r="NM242" s="13"/>
      <c r="NO242" s="19"/>
      <c r="NP242" s="19"/>
      <c r="NR242" s="3"/>
      <c r="NS242" s="3"/>
      <c r="NT242" s="6"/>
      <c r="NU242" s="8"/>
      <c r="OE242" s="14"/>
      <c r="OF242" s="15"/>
      <c r="OG242" s="13"/>
      <c r="OI242" s="19"/>
      <c r="OJ242" s="19"/>
      <c r="OL242" s="3"/>
      <c r="OM242" s="3"/>
      <c r="ON242" s="6"/>
      <c r="OO242" s="8"/>
      <c r="OY242" s="14"/>
      <c r="OZ242" s="15"/>
      <c r="PA242" s="13"/>
      <c r="PC242" s="19"/>
      <c r="PD242" s="19"/>
    </row>
    <row r="243" spans="1:420" ht="42.75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4">
        <v>103</v>
      </c>
      <c r="P243" s="15">
        <v>59.65</v>
      </c>
      <c r="Q243" s="13" t="s">
        <v>8315</v>
      </c>
      <c r="R243" t="s">
        <v>8316</v>
      </c>
      <c r="S243" s="19">
        <v>42294.429641203707</v>
      </c>
      <c r="T243" s="19">
        <v>42321.845138888893</v>
      </c>
      <c r="V243" s="3"/>
      <c r="W243" s="3"/>
      <c r="X243" s="6"/>
      <c r="Y243" s="8"/>
      <c r="AI243" s="14"/>
      <c r="AJ243" s="15"/>
      <c r="AK243" s="13"/>
      <c r="AM243" s="19"/>
      <c r="AN243" s="19"/>
      <c r="AP243" s="3"/>
      <c r="AQ243" s="3"/>
      <c r="AR243" s="6"/>
      <c r="AS243" s="8"/>
      <c r="BC243" s="14"/>
      <c r="BD243" s="15"/>
      <c r="BE243" s="13"/>
      <c r="BG243" s="19"/>
      <c r="BH243" s="19"/>
      <c r="BJ243" s="3"/>
      <c r="BK243" s="3"/>
      <c r="BL243" s="6"/>
      <c r="BM243" s="8"/>
      <c r="BW243" s="14"/>
      <c r="BX243" s="15"/>
      <c r="BY243" s="13"/>
      <c r="CA243" s="19"/>
      <c r="CB243" s="19"/>
      <c r="CD243" s="3"/>
      <c r="CE243" s="3"/>
      <c r="CF243" s="6"/>
      <c r="CG243" s="8"/>
      <c r="CQ243" s="14"/>
      <c r="CR243" s="15"/>
      <c r="CS243" s="13"/>
      <c r="CU243" s="19"/>
      <c r="CV243" s="19"/>
      <c r="CX243" s="3"/>
      <c r="CY243" s="3"/>
      <c r="CZ243" s="6"/>
      <c r="DA243" s="8"/>
      <c r="DK243" s="14"/>
      <c r="DL243" s="15"/>
      <c r="DM243" s="13"/>
      <c r="DO243" s="19"/>
      <c r="DP243" s="19"/>
      <c r="DR243" s="3"/>
      <c r="DS243" s="3"/>
      <c r="DT243" s="6"/>
      <c r="DU243" s="8"/>
      <c r="EE243" s="14"/>
      <c r="EF243" s="15"/>
      <c r="EG243" s="13"/>
      <c r="EI243" s="19"/>
      <c r="EJ243" s="19"/>
      <c r="EL243" s="3"/>
      <c r="EM243" s="3"/>
      <c r="EN243" s="6"/>
      <c r="EO243" s="8"/>
      <c r="EY243" s="14"/>
      <c r="EZ243" s="15"/>
      <c r="FA243" s="13"/>
      <c r="FC243" s="19"/>
      <c r="FD243" s="19"/>
      <c r="FF243" s="3"/>
      <c r="FG243" s="3"/>
      <c r="FH243" s="6"/>
      <c r="FI243" s="8"/>
      <c r="FS243" s="14"/>
      <c r="FT243" s="15"/>
      <c r="FU243" s="13"/>
      <c r="FW243" s="19"/>
      <c r="FX243" s="19"/>
      <c r="FZ243" s="3"/>
      <c r="GA243" s="3"/>
      <c r="GB243" s="6"/>
      <c r="GC243" s="8"/>
      <c r="GM243" s="14"/>
      <c r="GN243" s="15"/>
      <c r="GO243" s="13"/>
      <c r="GQ243" s="19"/>
      <c r="GR243" s="19"/>
      <c r="GT243" s="3"/>
      <c r="GU243" s="3"/>
      <c r="GV243" s="6"/>
      <c r="GW243" s="8"/>
      <c r="HG243" s="14"/>
      <c r="HH243" s="15"/>
      <c r="HI243" s="13"/>
      <c r="HK243" s="19"/>
      <c r="HL243" s="19"/>
      <c r="HN243" s="3"/>
      <c r="HO243" s="3"/>
      <c r="HP243" s="6"/>
      <c r="HQ243" s="8"/>
      <c r="IA243" s="14"/>
      <c r="IB243" s="15"/>
      <c r="IC243" s="13"/>
      <c r="IE243" s="19"/>
      <c r="IF243" s="19"/>
      <c r="IH243" s="3"/>
      <c r="II243" s="3"/>
      <c r="IJ243" s="6"/>
      <c r="IK243" s="8"/>
      <c r="IU243" s="14"/>
      <c r="IV243" s="15"/>
      <c r="IW243" s="13"/>
      <c r="IY243" s="19"/>
      <c r="IZ243" s="19"/>
      <c r="JB243" s="3"/>
      <c r="JC243" s="3"/>
      <c r="JD243" s="6"/>
      <c r="JE243" s="8"/>
      <c r="JO243" s="14"/>
      <c r="JP243" s="15"/>
      <c r="JQ243" s="13"/>
      <c r="JS243" s="19"/>
      <c r="JT243" s="19"/>
      <c r="JV243" s="3"/>
      <c r="JW243" s="3"/>
      <c r="JX243" s="6"/>
      <c r="JY243" s="8"/>
      <c r="KI243" s="14"/>
      <c r="KJ243" s="15"/>
      <c r="KK243" s="13"/>
      <c r="KM243" s="19"/>
      <c r="KN243" s="19"/>
      <c r="KP243" s="3"/>
      <c r="KQ243" s="3"/>
      <c r="KR243" s="6"/>
      <c r="KS243" s="8"/>
      <c r="LC243" s="14"/>
      <c r="LD243" s="15"/>
      <c r="LE243" s="13"/>
      <c r="LG243" s="19"/>
      <c r="LH243" s="19"/>
      <c r="LJ243" s="3"/>
      <c r="LK243" s="3"/>
      <c r="LL243" s="6"/>
      <c r="LM243" s="8"/>
      <c r="LW243" s="14"/>
      <c r="LX243" s="15"/>
      <c r="LY243" s="13"/>
      <c r="MA243" s="19"/>
      <c r="MB243" s="19"/>
      <c r="MD243" s="3"/>
      <c r="ME243" s="3"/>
      <c r="MF243" s="6"/>
      <c r="MG243" s="8"/>
      <c r="MQ243" s="14"/>
      <c r="MR243" s="15"/>
      <c r="MS243" s="13"/>
      <c r="MU243" s="19"/>
      <c r="MV243" s="19"/>
      <c r="MX243" s="3"/>
      <c r="MY243" s="3"/>
      <c r="MZ243" s="6"/>
      <c r="NA243" s="8"/>
      <c r="NK243" s="14"/>
      <c r="NL243" s="15"/>
      <c r="NM243" s="13"/>
      <c r="NO243" s="19"/>
      <c r="NP243" s="19"/>
      <c r="NR243" s="3"/>
      <c r="NS243" s="3"/>
      <c r="NT243" s="6"/>
      <c r="NU243" s="8"/>
      <c r="OE243" s="14"/>
      <c r="OF243" s="15"/>
      <c r="OG243" s="13"/>
      <c r="OI243" s="19"/>
      <c r="OJ243" s="19"/>
      <c r="OL243" s="3"/>
      <c r="OM243" s="3"/>
      <c r="ON243" s="6"/>
      <c r="OO243" s="8"/>
      <c r="OY243" s="14"/>
      <c r="OZ243" s="15"/>
      <c r="PA243" s="13"/>
      <c r="PC243" s="19"/>
      <c r="PD243" s="19"/>
    </row>
    <row r="244" spans="1:420" ht="42.75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4">
        <v>100</v>
      </c>
      <c r="P244" s="15">
        <v>31.25</v>
      </c>
      <c r="Q244" s="13" t="s">
        <v>8315</v>
      </c>
      <c r="R244" t="s">
        <v>8316</v>
      </c>
      <c r="S244" s="19">
        <v>42124.841111111105</v>
      </c>
      <c r="T244" s="19">
        <v>42154.841111111105</v>
      </c>
      <c r="V244" s="3"/>
      <c r="W244" s="3"/>
      <c r="X244" s="6"/>
      <c r="Y244" s="8"/>
      <c r="AI244" s="14"/>
      <c r="AJ244" s="15"/>
      <c r="AK244" s="13"/>
      <c r="AM244" s="19"/>
      <c r="AN244" s="19"/>
      <c r="AP244" s="3"/>
      <c r="AQ244" s="3"/>
      <c r="AR244" s="6"/>
      <c r="AS244" s="8"/>
      <c r="BC244" s="14"/>
      <c r="BD244" s="15"/>
      <c r="BE244" s="13"/>
      <c r="BG244" s="19"/>
      <c r="BH244" s="19"/>
      <c r="BJ244" s="3"/>
      <c r="BK244" s="3"/>
      <c r="BL244" s="6"/>
      <c r="BM244" s="8"/>
      <c r="BW244" s="14"/>
      <c r="BX244" s="15"/>
      <c r="BY244" s="13"/>
      <c r="CA244" s="19"/>
      <c r="CB244" s="19"/>
      <c r="CD244" s="3"/>
      <c r="CE244" s="3"/>
      <c r="CF244" s="6"/>
      <c r="CG244" s="8"/>
      <c r="CQ244" s="14"/>
      <c r="CR244" s="15"/>
      <c r="CS244" s="13"/>
      <c r="CU244" s="19"/>
      <c r="CV244" s="19"/>
      <c r="CX244" s="3"/>
      <c r="CY244" s="3"/>
      <c r="CZ244" s="6"/>
      <c r="DA244" s="8"/>
      <c r="DK244" s="14"/>
      <c r="DL244" s="15"/>
      <c r="DM244" s="13"/>
      <c r="DO244" s="19"/>
      <c r="DP244" s="19"/>
      <c r="DR244" s="3"/>
      <c r="DS244" s="3"/>
      <c r="DT244" s="6"/>
      <c r="DU244" s="8"/>
      <c r="EE244" s="14"/>
      <c r="EF244" s="15"/>
      <c r="EG244" s="13"/>
      <c r="EI244" s="19"/>
      <c r="EJ244" s="19"/>
      <c r="EL244" s="3"/>
      <c r="EM244" s="3"/>
      <c r="EN244" s="6"/>
      <c r="EO244" s="8"/>
      <c r="EY244" s="14"/>
      <c r="EZ244" s="15"/>
      <c r="FA244" s="13"/>
      <c r="FC244" s="19"/>
      <c r="FD244" s="19"/>
      <c r="FF244" s="3"/>
      <c r="FG244" s="3"/>
      <c r="FH244" s="6"/>
      <c r="FI244" s="8"/>
      <c r="FS244" s="14"/>
      <c r="FT244" s="15"/>
      <c r="FU244" s="13"/>
      <c r="FW244" s="19"/>
      <c r="FX244" s="19"/>
      <c r="FZ244" s="3"/>
      <c r="GA244" s="3"/>
      <c r="GB244" s="6"/>
      <c r="GC244" s="8"/>
      <c r="GM244" s="14"/>
      <c r="GN244" s="15"/>
      <c r="GO244" s="13"/>
      <c r="GQ244" s="19"/>
      <c r="GR244" s="19"/>
      <c r="GT244" s="3"/>
      <c r="GU244" s="3"/>
      <c r="GV244" s="6"/>
      <c r="GW244" s="8"/>
      <c r="HG244" s="14"/>
      <c r="HH244" s="15"/>
      <c r="HI244" s="13"/>
      <c r="HK244" s="19"/>
      <c r="HL244" s="19"/>
      <c r="HN244" s="3"/>
      <c r="HO244" s="3"/>
      <c r="HP244" s="6"/>
      <c r="HQ244" s="8"/>
      <c r="IA244" s="14"/>
      <c r="IB244" s="15"/>
      <c r="IC244" s="13"/>
      <c r="IE244" s="19"/>
      <c r="IF244" s="19"/>
      <c r="IH244" s="3"/>
      <c r="II244" s="3"/>
      <c r="IJ244" s="6"/>
      <c r="IK244" s="8"/>
      <c r="IU244" s="14"/>
      <c r="IV244" s="15"/>
      <c r="IW244" s="13"/>
      <c r="IY244" s="19"/>
      <c r="IZ244" s="19"/>
      <c r="JB244" s="3"/>
      <c r="JC244" s="3"/>
      <c r="JD244" s="6"/>
      <c r="JE244" s="8"/>
      <c r="JO244" s="14"/>
      <c r="JP244" s="15"/>
      <c r="JQ244" s="13"/>
      <c r="JS244" s="19"/>
      <c r="JT244" s="19"/>
      <c r="JV244" s="3"/>
      <c r="JW244" s="3"/>
      <c r="JX244" s="6"/>
      <c r="JY244" s="8"/>
      <c r="KI244" s="14"/>
      <c r="KJ244" s="15"/>
      <c r="KK244" s="13"/>
      <c r="KM244" s="19"/>
      <c r="KN244" s="19"/>
      <c r="KP244" s="3"/>
      <c r="KQ244" s="3"/>
      <c r="KR244" s="6"/>
      <c r="KS244" s="8"/>
      <c r="LC244" s="14"/>
      <c r="LD244" s="15"/>
      <c r="LE244" s="13"/>
      <c r="LG244" s="19"/>
      <c r="LH244" s="19"/>
      <c r="LJ244" s="3"/>
      <c r="LK244" s="3"/>
      <c r="LL244" s="6"/>
      <c r="LM244" s="8"/>
      <c r="LW244" s="14"/>
      <c r="LX244" s="15"/>
      <c r="LY244" s="13"/>
      <c r="MA244" s="19"/>
      <c r="MB244" s="19"/>
      <c r="MD244" s="3"/>
      <c r="ME244" s="3"/>
      <c r="MF244" s="6"/>
      <c r="MG244" s="8"/>
      <c r="MQ244" s="14"/>
      <c r="MR244" s="15"/>
      <c r="MS244" s="13"/>
      <c r="MU244" s="19"/>
      <c r="MV244" s="19"/>
      <c r="MX244" s="3"/>
      <c r="MY244" s="3"/>
      <c r="MZ244" s="6"/>
      <c r="NA244" s="8"/>
      <c r="NK244" s="14"/>
      <c r="NL244" s="15"/>
      <c r="NM244" s="13"/>
      <c r="NO244" s="19"/>
      <c r="NP244" s="19"/>
      <c r="NR244" s="3"/>
      <c r="NS244" s="3"/>
      <c r="NT244" s="6"/>
      <c r="NU244" s="8"/>
      <c r="OE244" s="14"/>
      <c r="OF244" s="15"/>
      <c r="OG244" s="13"/>
      <c r="OI244" s="19"/>
      <c r="OJ244" s="19"/>
      <c r="OL244" s="3"/>
      <c r="OM244" s="3"/>
      <c r="ON244" s="6"/>
      <c r="OO244" s="8"/>
      <c r="OY244" s="14"/>
      <c r="OZ244" s="15"/>
      <c r="PA244" s="13"/>
      <c r="PC244" s="19"/>
      <c r="PD244" s="19"/>
    </row>
    <row r="245" spans="1:420" ht="42.75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4">
        <v>186</v>
      </c>
      <c r="P245" s="15">
        <v>41.22</v>
      </c>
      <c r="Q245" s="13" t="s">
        <v>8315</v>
      </c>
      <c r="R245" t="s">
        <v>8316</v>
      </c>
      <c r="S245" s="19">
        <v>41861.524837962963</v>
      </c>
      <c r="T245" s="19">
        <v>41891.524837962963</v>
      </c>
      <c r="V245" s="3"/>
      <c r="W245" s="3"/>
      <c r="X245" s="6"/>
      <c r="Y245" s="8"/>
      <c r="AI245" s="14"/>
      <c r="AJ245" s="15"/>
      <c r="AK245" s="13"/>
      <c r="AM245" s="19"/>
      <c r="AN245" s="19"/>
      <c r="AP245" s="3"/>
      <c r="AQ245" s="3"/>
      <c r="AR245" s="6"/>
      <c r="AS245" s="8"/>
      <c r="BC245" s="14"/>
      <c r="BD245" s="15"/>
      <c r="BE245" s="13"/>
      <c r="BG245" s="19"/>
      <c r="BH245" s="19"/>
      <c r="BJ245" s="3"/>
      <c r="BK245" s="3"/>
      <c r="BL245" s="6"/>
      <c r="BM245" s="8"/>
      <c r="BW245" s="14"/>
      <c r="BX245" s="15"/>
      <c r="BY245" s="13"/>
      <c r="CA245" s="19"/>
      <c r="CB245" s="19"/>
      <c r="CD245" s="3"/>
      <c r="CE245" s="3"/>
      <c r="CF245" s="6"/>
      <c r="CG245" s="8"/>
      <c r="CQ245" s="14"/>
      <c r="CR245" s="15"/>
      <c r="CS245" s="13"/>
      <c r="CU245" s="19"/>
      <c r="CV245" s="19"/>
      <c r="CX245" s="3"/>
      <c r="CY245" s="3"/>
      <c r="CZ245" s="6"/>
      <c r="DA245" s="8"/>
      <c r="DK245" s="14"/>
      <c r="DL245" s="15"/>
      <c r="DM245" s="13"/>
      <c r="DO245" s="19"/>
      <c r="DP245" s="19"/>
      <c r="DR245" s="3"/>
      <c r="DS245" s="3"/>
      <c r="DT245" s="6"/>
      <c r="DU245" s="8"/>
      <c r="EE245" s="14"/>
      <c r="EF245" s="15"/>
      <c r="EG245" s="13"/>
      <c r="EI245" s="19"/>
      <c r="EJ245" s="19"/>
      <c r="EL245" s="3"/>
      <c r="EM245" s="3"/>
      <c r="EN245" s="6"/>
      <c r="EO245" s="8"/>
      <c r="EY245" s="14"/>
      <c r="EZ245" s="15"/>
      <c r="FA245" s="13"/>
      <c r="FC245" s="19"/>
      <c r="FD245" s="19"/>
      <c r="FF245" s="3"/>
      <c r="FG245" s="3"/>
      <c r="FH245" s="6"/>
      <c r="FI245" s="8"/>
      <c r="FS245" s="14"/>
      <c r="FT245" s="15"/>
      <c r="FU245" s="13"/>
      <c r="FW245" s="19"/>
      <c r="FX245" s="19"/>
      <c r="FZ245" s="3"/>
      <c r="GA245" s="3"/>
      <c r="GB245" s="6"/>
      <c r="GC245" s="8"/>
      <c r="GM245" s="14"/>
      <c r="GN245" s="15"/>
      <c r="GO245" s="13"/>
      <c r="GQ245" s="19"/>
      <c r="GR245" s="19"/>
      <c r="GT245" s="3"/>
      <c r="GU245" s="3"/>
      <c r="GV245" s="6"/>
      <c r="GW245" s="8"/>
      <c r="HG245" s="14"/>
      <c r="HH245" s="15"/>
      <c r="HI245" s="13"/>
      <c r="HK245" s="19"/>
      <c r="HL245" s="19"/>
      <c r="HN245" s="3"/>
      <c r="HO245" s="3"/>
      <c r="HP245" s="6"/>
      <c r="HQ245" s="8"/>
      <c r="IA245" s="14"/>
      <c r="IB245" s="15"/>
      <c r="IC245" s="13"/>
      <c r="IE245" s="19"/>
      <c r="IF245" s="19"/>
      <c r="IH245" s="3"/>
      <c r="II245" s="3"/>
      <c r="IJ245" s="6"/>
      <c r="IK245" s="8"/>
      <c r="IU245" s="14"/>
      <c r="IV245" s="15"/>
      <c r="IW245" s="13"/>
      <c r="IY245" s="19"/>
      <c r="IZ245" s="19"/>
      <c r="JB245" s="3"/>
      <c r="JC245" s="3"/>
      <c r="JD245" s="6"/>
      <c r="JE245" s="8"/>
      <c r="JO245" s="14"/>
      <c r="JP245" s="15"/>
      <c r="JQ245" s="13"/>
      <c r="JS245" s="19"/>
      <c r="JT245" s="19"/>
      <c r="JV245" s="3"/>
      <c r="JW245" s="3"/>
      <c r="JX245" s="6"/>
      <c r="JY245" s="8"/>
      <c r="KI245" s="14"/>
      <c r="KJ245" s="15"/>
      <c r="KK245" s="13"/>
      <c r="KM245" s="19"/>
      <c r="KN245" s="19"/>
      <c r="KP245" s="3"/>
      <c r="KQ245" s="3"/>
      <c r="KR245" s="6"/>
      <c r="KS245" s="8"/>
      <c r="LC245" s="14"/>
      <c r="LD245" s="15"/>
      <c r="LE245" s="13"/>
      <c r="LG245" s="19"/>
      <c r="LH245" s="19"/>
      <c r="LJ245" s="3"/>
      <c r="LK245" s="3"/>
      <c r="LL245" s="6"/>
      <c r="LM245" s="8"/>
      <c r="LW245" s="14"/>
      <c r="LX245" s="15"/>
      <c r="LY245" s="13"/>
      <c r="MA245" s="19"/>
      <c r="MB245" s="19"/>
      <c r="MD245" s="3"/>
      <c r="ME245" s="3"/>
      <c r="MF245" s="6"/>
      <c r="MG245" s="8"/>
      <c r="MQ245" s="14"/>
      <c r="MR245" s="15"/>
      <c r="MS245" s="13"/>
      <c r="MU245" s="19"/>
      <c r="MV245" s="19"/>
      <c r="MX245" s="3"/>
      <c r="MY245" s="3"/>
      <c r="MZ245" s="6"/>
      <c r="NA245" s="8"/>
      <c r="NK245" s="14"/>
      <c r="NL245" s="15"/>
      <c r="NM245" s="13"/>
      <c r="NO245" s="19"/>
      <c r="NP245" s="19"/>
      <c r="NR245" s="3"/>
      <c r="NS245" s="3"/>
      <c r="NT245" s="6"/>
      <c r="NU245" s="8"/>
      <c r="OE245" s="14"/>
      <c r="OF245" s="15"/>
      <c r="OG245" s="13"/>
      <c r="OI245" s="19"/>
      <c r="OJ245" s="19"/>
      <c r="OL245" s="3"/>
      <c r="OM245" s="3"/>
      <c r="ON245" s="6"/>
      <c r="OO245" s="8"/>
      <c r="OY245" s="14"/>
      <c r="OZ245" s="15"/>
      <c r="PA245" s="13"/>
      <c r="PC245" s="19"/>
      <c r="PD245" s="19"/>
    </row>
    <row r="246" spans="1:420" ht="28.5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4">
        <v>108</v>
      </c>
      <c r="P246" s="15">
        <v>77</v>
      </c>
      <c r="Q246" s="13" t="s">
        <v>8315</v>
      </c>
      <c r="R246" t="s">
        <v>8316</v>
      </c>
      <c r="S246" s="19">
        <v>42402.889027777783</v>
      </c>
      <c r="T246" s="19">
        <v>42447.847361111111</v>
      </c>
      <c r="V246" s="3"/>
      <c r="W246" s="3"/>
      <c r="X246" s="6"/>
      <c r="Y246" s="8"/>
      <c r="AI246" s="14"/>
      <c r="AJ246" s="15"/>
      <c r="AK246" s="13"/>
      <c r="AM246" s="19"/>
      <c r="AN246" s="19"/>
      <c r="AP246" s="3"/>
      <c r="AQ246" s="3"/>
      <c r="AR246" s="6"/>
      <c r="AS246" s="8"/>
      <c r="BC246" s="14"/>
      <c r="BD246" s="15"/>
      <c r="BE246" s="13"/>
      <c r="BG246" s="19"/>
      <c r="BH246" s="19"/>
      <c r="BJ246" s="3"/>
      <c r="BK246" s="3"/>
      <c r="BL246" s="6"/>
      <c r="BM246" s="8"/>
      <c r="BW246" s="14"/>
      <c r="BX246" s="15"/>
      <c r="BY246" s="13"/>
      <c r="CA246" s="19"/>
      <c r="CB246" s="19"/>
      <c r="CD246" s="3"/>
      <c r="CE246" s="3"/>
      <c r="CF246" s="6"/>
      <c r="CG246" s="8"/>
      <c r="CQ246" s="14"/>
      <c r="CR246" s="15"/>
      <c r="CS246" s="13"/>
      <c r="CU246" s="19"/>
      <c r="CV246" s="19"/>
      <c r="CX246" s="3"/>
      <c r="CY246" s="3"/>
      <c r="CZ246" s="6"/>
      <c r="DA246" s="8"/>
      <c r="DK246" s="14"/>
      <c r="DL246" s="15"/>
      <c r="DM246" s="13"/>
      <c r="DO246" s="19"/>
      <c r="DP246" s="19"/>
      <c r="DR246" s="3"/>
      <c r="DS246" s="3"/>
      <c r="DT246" s="6"/>
      <c r="DU246" s="8"/>
      <c r="EE246" s="14"/>
      <c r="EF246" s="15"/>
      <c r="EG246" s="13"/>
      <c r="EI246" s="19"/>
      <c r="EJ246" s="19"/>
      <c r="EL246" s="3"/>
      <c r="EM246" s="3"/>
      <c r="EN246" s="6"/>
      <c r="EO246" s="8"/>
      <c r="EY246" s="14"/>
      <c r="EZ246" s="15"/>
      <c r="FA246" s="13"/>
      <c r="FC246" s="19"/>
      <c r="FD246" s="19"/>
      <c r="FF246" s="3"/>
      <c r="FG246" s="3"/>
      <c r="FH246" s="6"/>
      <c r="FI246" s="8"/>
      <c r="FS246" s="14"/>
      <c r="FT246" s="15"/>
      <c r="FU246" s="13"/>
      <c r="FW246" s="19"/>
      <c r="FX246" s="19"/>
      <c r="FZ246" s="3"/>
      <c r="GA246" s="3"/>
      <c r="GB246" s="6"/>
      <c r="GC246" s="8"/>
      <c r="GM246" s="14"/>
      <c r="GN246" s="15"/>
      <c r="GO246" s="13"/>
      <c r="GQ246" s="19"/>
      <c r="GR246" s="19"/>
      <c r="GT246" s="3"/>
      <c r="GU246" s="3"/>
      <c r="GV246" s="6"/>
      <c r="GW246" s="8"/>
      <c r="HG246" s="14"/>
      <c r="HH246" s="15"/>
      <c r="HI246" s="13"/>
      <c r="HK246" s="19"/>
      <c r="HL246" s="19"/>
      <c r="HN246" s="3"/>
      <c r="HO246" s="3"/>
      <c r="HP246" s="6"/>
      <c r="HQ246" s="8"/>
      <c r="IA246" s="14"/>
      <c r="IB246" s="15"/>
      <c r="IC246" s="13"/>
      <c r="IE246" s="19"/>
      <c r="IF246" s="19"/>
      <c r="IH246" s="3"/>
      <c r="II246" s="3"/>
      <c r="IJ246" s="6"/>
      <c r="IK246" s="8"/>
      <c r="IU246" s="14"/>
      <c r="IV246" s="15"/>
      <c r="IW246" s="13"/>
      <c r="IY246" s="19"/>
      <c r="IZ246" s="19"/>
      <c r="JB246" s="3"/>
      <c r="JC246" s="3"/>
      <c r="JD246" s="6"/>
      <c r="JE246" s="8"/>
      <c r="JO246" s="14"/>
      <c r="JP246" s="15"/>
      <c r="JQ246" s="13"/>
      <c r="JS246" s="19"/>
      <c r="JT246" s="19"/>
      <c r="JV246" s="3"/>
      <c r="JW246" s="3"/>
      <c r="JX246" s="6"/>
      <c r="JY246" s="8"/>
      <c r="KI246" s="14"/>
      <c r="KJ246" s="15"/>
      <c r="KK246" s="13"/>
      <c r="KM246" s="19"/>
      <c r="KN246" s="19"/>
      <c r="KP246" s="3"/>
      <c r="KQ246" s="3"/>
      <c r="KR246" s="6"/>
      <c r="KS246" s="8"/>
      <c r="LC246" s="14"/>
      <c r="LD246" s="15"/>
      <c r="LE246" s="13"/>
      <c r="LG246" s="19"/>
      <c r="LH246" s="19"/>
      <c r="LJ246" s="3"/>
      <c r="LK246" s="3"/>
      <c r="LL246" s="6"/>
      <c r="LM246" s="8"/>
      <c r="LW246" s="14"/>
      <c r="LX246" s="15"/>
      <c r="LY246" s="13"/>
      <c r="MA246" s="19"/>
      <c r="MB246" s="19"/>
      <c r="MD246" s="3"/>
      <c r="ME246" s="3"/>
      <c r="MF246" s="6"/>
      <c r="MG246" s="8"/>
      <c r="MQ246" s="14"/>
      <c r="MR246" s="15"/>
      <c r="MS246" s="13"/>
      <c r="MU246" s="19"/>
      <c r="MV246" s="19"/>
      <c r="MX246" s="3"/>
      <c r="MY246" s="3"/>
      <c r="MZ246" s="6"/>
      <c r="NA246" s="8"/>
      <c r="NK246" s="14"/>
      <c r="NL246" s="15"/>
      <c r="NM246" s="13"/>
      <c r="NO246" s="19"/>
      <c r="NP246" s="19"/>
      <c r="NR246" s="3"/>
      <c r="NS246" s="3"/>
      <c r="NT246" s="6"/>
      <c r="NU246" s="8"/>
      <c r="OE246" s="14"/>
      <c r="OF246" s="15"/>
      <c r="OG246" s="13"/>
      <c r="OI246" s="19"/>
      <c r="OJ246" s="19"/>
      <c r="OL246" s="3"/>
      <c r="OM246" s="3"/>
      <c r="ON246" s="6"/>
      <c r="OO246" s="8"/>
      <c r="OY246" s="14"/>
      <c r="OZ246" s="15"/>
      <c r="PA246" s="13"/>
      <c r="PC246" s="19"/>
      <c r="PD246" s="19"/>
    </row>
    <row r="247" spans="1:420" ht="42.75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4">
        <v>110</v>
      </c>
      <c r="P247" s="15">
        <v>51.22</v>
      </c>
      <c r="Q247" s="13" t="s">
        <v>8315</v>
      </c>
      <c r="R247" t="s">
        <v>8316</v>
      </c>
      <c r="S247" s="19">
        <v>41960.119085648148</v>
      </c>
      <c r="T247" s="19">
        <v>41990.119085648148</v>
      </c>
      <c r="V247" s="3"/>
      <c r="W247" s="3"/>
      <c r="X247" s="6"/>
      <c r="Y247" s="8"/>
      <c r="AI247" s="14"/>
      <c r="AJ247" s="15"/>
      <c r="AK247" s="13"/>
      <c r="AM247" s="19"/>
      <c r="AN247" s="19"/>
      <c r="AP247" s="3"/>
      <c r="AQ247" s="3"/>
      <c r="AR247" s="6"/>
      <c r="AS247" s="8"/>
      <c r="BC247" s="14"/>
      <c r="BD247" s="15"/>
      <c r="BE247" s="13"/>
      <c r="BG247" s="19"/>
      <c r="BH247" s="19"/>
      <c r="BJ247" s="3"/>
      <c r="BK247" s="3"/>
      <c r="BL247" s="6"/>
      <c r="BM247" s="8"/>
      <c r="BW247" s="14"/>
      <c r="BX247" s="15"/>
      <c r="BY247" s="13"/>
      <c r="CA247" s="19"/>
      <c r="CB247" s="19"/>
      <c r="CD247" s="3"/>
      <c r="CE247" s="3"/>
      <c r="CF247" s="6"/>
      <c r="CG247" s="8"/>
      <c r="CQ247" s="14"/>
      <c r="CR247" s="15"/>
      <c r="CS247" s="13"/>
      <c r="CU247" s="19"/>
      <c r="CV247" s="19"/>
      <c r="CX247" s="3"/>
      <c r="CY247" s="3"/>
      <c r="CZ247" s="6"/>
      <c r="DA247" s="8"/>
      <c r="DK247" s="14"/>
      <c r="DL247" s="15"/>
      <c r="DM247" s="13"/>
      <c r="DO247" s="19"/>
      <c r="DP247" s="19"/>
      <c r="DR247" s="3"/>
      <c r="DS247" s="3"/>
      <c r="DT247" s="6"/>
      <c r="DU247" s="8"/>
      <c r="EE247" s="14"/>
      <c r="EF247" s="15"/>
      <c r="EG247" s="13"/>
      <c r="EI247" s="19"/>
      <c r="EJ247" s="19"/>
      <c r="EL247" s="3"/>
      <c r="EM247" s="3"/>
      <c r="EN247" s="6"/>
      <c r="EO247" s="8"/>
      <c r="EY247" s="14"/>
      <c r="EZ247" s="15"/>
      <c r="FA247" s="13"/>
      <c r="FC247" s="19"/>
      <c r="FD247" s="19"/>
      <c r="FF247" s="3"/>
      <c r="FG247" s="3"/>
      <c r="FH247" s="6"/>
      <c r="FI247" s="8"/>
      <c r="FS247" s="14"/>
      <c r="FT247" s="15"/>
      <c r="FU247" s="13"/>
      <c r="FW247" s="19"/>
      <c r="FX247" s="19"/>
      <c r="FZ247" s="3"/>
      <c r="GA247" s="3"/>
      <c r="GB247" s="6"/>
      <c r="GC247" s="8"/>
      <c r="GM247" s="14"/>
      <c r="GN247" s="15"/>
      <c r="GO247" s="13"/>
      <c r="GQ247" s="19"/>
      <c r="GR247" s="19"/>
      <c r="GT247" s="3"/>
      <c r="GU247" s="3"/>
      <c r="GV247" s="6"/>
      <c r="GW247" s="8"/>
      <c r="HG247" s="14"/>
      <c r="HH247" s="15"/>
      <c r="HI247" s="13"/>
      <c r="HK247" s="19"/>
      <c r="HL247" s="19"/>
      <c r="HN247" s="3"/>
      <c r="HO247" s="3"/>
      <c r="HP247" s="6"/>
      <c r="HQ247" s="8"/>
      <c r="IA247" s="14"/>
      <c r="IB247" s="15"/>
      <c r="IC247" s="13"/>
      <c r="IE247" s="19"/>
      <c r="IF247" s="19"/>
      <c r="IH247" s="3"/>
      <c r="II247" s="3"/>
      <c r="IJ247" s="6"/>
      <c r="IK247" s="8"/>
      <c r="IU247" s="14"/>
      <c r="IV247" s="15"/>
      <c r="IW247" s="13"/>
      <c r="IY247" s="19"/>
      <c r="IZ247" s="19"/>
      <c r="JB247" s="3"/>
      <c r="JC247" s="3"/>
      <c r="JD247" s="6"/>
      <c r="JE247" s="8"/>
      <c r="JO247" s="14"/>
      <c r="JP247" s="15"/>
      <c r="JQ247" s="13"/>
      <c r="JS247" s="19"/>
      <c r="JT247" s="19"/>
      <c r="JV247" s="3"/>
      <c r="JW247" s="3"/>
      <c r="JX247" s="6"/>
      <c r="JY247" s="8"/>
      <c r="KI247" s="14"/>
      <c r="KJ247" s="15"/>
      <c r="KK247" s="13"/>
      <c r="KM247" s="19"/>
      <c r="KN247" s="19"/>
      <c r="KP247" s="3"/>
      <c r="KQ247" s="3"/>
      <c r="KR247" s="6"/>
      <c r="KS247" s="8"/>
      <c r="LC247" s="14"/>
      <c r="LD247" s="15"/>
      <c r="LE247" s="13"/>
      <c r="LG247" s="19"/>
      <c r="LH247" s="19"/>
      <c r="LJ247" s="3"/>
      <c r="LK247" s="3"/>
      <c r="LL247" s="6"/>
      <c r="LM247" s="8"/>
      <c r="LW247" s="14"/>
      <c r="LX247" s="15"/>
      <c r="LY247" s="13"/>
      <c r="MA247" s="19"/>
      <c r="MB247" s="19"/>
      <c r="MD247" s="3"/>
      <c r="ME247" s="3"/>
      <c r="MF247" s="6"/>
      <c r="MG247" s="8"/>
      <c r="MQ247" s="14"/>
      <c r="MR247" s="15"/>
      <c r="MS247" s="13"/>
      <c r="MU247" s="19"/>
      <c r="MV247" s="19"/>
      <c r="MX247" s="3"/>
      <c r="MY247" s="3"/>
      <c r="MZ247" s="6"/>
      <c r="NA247" s="8"/>
      <c r="NK247" s="14"/>
      <c r="NL247" s="15"/>
      <c r="NM247" s="13"/>
      <c r="NO247" s="19"/>
      <c r="NP247" s="19"/>
      <c r="NR247" s="3"/>
      <c r="NS247" s="3"/>
      <c r="NT247" s="6"/>
      <c r="NU247" s="8"/>
      <c r="OE247" s="14"/>
      <c r="OF247" s="15"/>
      <c r="OG247" s="13"/>
      <c r="OI247" s="19"/>
      <c r="OJ247" s="19"/>
      <c r="OL247" s="3"/>
      <c r="OM247" s="3"/>
      <c r="ON247" s="6"/>
      <c r="OO247" s="8"/>
      <c r="OY247" s="14"/>
      <c r="OZ247" s="15"/>
      <c r="PA247" s="13"/>
      <c r="PC247" s="19"/>
      <c r="PD247" s="19"/>
    </row>
    <row r="248" spans="1:420" ht="42.7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4">
        <v>171</v>
      </c>
      <c r="P248" s="15">
        <v>68.25</v>
      </c>
      <c r="Q248" s="13" t="s">
        <v>8315</v>
      </c>
      <c r="R248" t="s">
        <v>8316</v>
      </c>
      <c r="S248" s="19">
        <v>42532.052523148144</v>
      </c>
      <c r="T248" s="19">
        <v>42560.166666666672</v>
      </c>
      <c r="V248" s="3"/>
      <c r="W248" s="3"/>
      <c r="X248" s="6"/>
      <c r="Y248" s="8"/>
      <c r="AI248" s="14"/>
      <c r="AJ248" s="15"/>
      <c r="AK248" s="13"/>
      <c r="AM248" s="19"/>
      <c r="AN248" s="19"/>
      <c r="AP248" s="3"/>
      <c r="AQ248" s="3"/>
      <c r="AR248" s="6"/>
      <c r="AS248" s="8"/>
      <c r="BC248" s="14"/>
      <c r="BD248" s="15"/>
      <c r="BE248" s="13"/>
      <c r="BG248" s="19"/>
      <c r="BH248" s="19"/>
      <c r="BJ248" s="3"/>
      <c r="BK248" s="3"/>
      <c r="BL248" s="6"/>
      <c r="BM248" s="8"/>
      <c r="BW248" s="14"/>
      <c r="BX248" s="15"/>
      <c r="BY248" s="13"/>
      <c r="CA248" s="19"/>
      <c r="CB248" s="19"/>
      <c r="CD248" s="3"/>
      <c r="CE248" s="3"/>
      <c r="CF248" s="6"/>
      <c r="CG248" s="8"/>
      <c r="CQ248" s="14"/>
      <c r="CR248" s="15"/>
      <c r="CS248" s="13"/>
      <c r="CU248" s="19"/>
      <c r="CV248" s="19"/>
      <c r="CX248" s="3"/>
      <c r="CY248" s="3"/>
      <c r="CZ248" s="6"/>
      <c r="DA248" s="8"/>
      <c r="DK248" s="14"/>
      <c r="DL248" s="15"/>
      <c r="DM248" s="13"/>
      <c r="DO248" s="19"/>
      <c r="DP248" s="19"/>
      <c r="DR248" s="3"/>
      <c r="DS248" s="3"/>
      <c r="DT248" s="6"/>
      <c r="DU248" s="8"/>
      <c r="EE248" s="14"/>
      <c r="EF248" s="15"/>
      <c r="EG248" s="13"/>
      <c r="EI248" s="19"/>
      <c r="EJ248" s="19"/>
      <c r="EL248" s="3"/>
      <c r="EM248" s="3"/>
      <c r="EN248" s="6"/>
      <c r="EO248" s="8"/>
      <c r="EY248" s="14"/>
      <c r="EZ248" s="15"/>
      <c r="FA248" s="13"/>
      <c r="FC248" s="19"/>
      <c r="FD248" s="19"/>
      <c r="FF248" s="3"/>
      <c r="FG248" s="3"/>
      <c r="FH248" s="6"/>
      <c r="FI248" s="8"/>
      <c r="FS248" s="14"/>
      <c r="FT248" s="15"/>
      <c r="FU248" s="13"/>
      <c r="FW248" s="19"/>
      <c r="FX248" s="19"/>
      <c r="FZ248" s="3"/>
      <c r="GA248" s="3"/>
      <c r="GB248" s="6"/>
      <c r="GC248" s="8"/>
      <c r="GM248" s="14"/>
      <c r="GN248" s="15"/>
      <c r="GO248" s="13"/>
      <c r="GQ248" s="19"/>
      <c r="GR248" s="19"/>
      <c r="GT248" s="3"/>
      <c r="GU248" s="3"/>
      <c r="GV248" s="6"/>
      <c r="GW248" s="8"/>
      <c r="HG248" s="14"/>
      <c r="HH248" s="15"/>
      <c r="HI248" s="13"/>
      <c r="HK248" s="19"/>
      <c r="HL248" s="19"/>
      <c r="HN248" s="3"/>
      <c r="HO248" s="3"/>
      <c r="HP248" s="6"/>
      <c r="HQ248" s="8"/>
      <c r="IA248" s="14"/>
      <c r="IB248" s="15"/>
      <c r="IC248" s="13"/>
      <c r="IE248" s="19"/>
      <c r="IF248" s="19"/>
      <c r="IH248" s="3"/>
      <c r="II248" s="3"/>
      <c r="IJ248" s="6"/>
      <c r="IK248" s="8"/>
      <c r="IU248" s="14"/>
      <c r="IV248" s="15"/>
      <c r="IW248" s="13"/>
      <c r="IY248" s="19"/>
      <c r="IZ248" s="19"/>
      <c r="JB248" s="3"/>
      <c r="JC248" s="3"/>
      <c r="JD248" s="6"/>
      <c r="JE248" s="8"/>
      <c r="JO248" s="14"/>
      <c r="JP248" s="15"/>
      <c r="JQ248" s="13"/>
      <c r="JS248" s="19"/>
      <c r="JT248" s="19"/>
      <c r="JV248" s="3"/>
      <c r="JW248" s="3"/>
      <c r="JX248" s="6"/>
      <c r="JY248" s="8"/>
      <c r="KI248" s="14"/>
      <c r="KJ248" s="15"/>
      <c r="KK248" s="13"/>
      <c r="KM248" s="19"/>
      <c r="KN248" s="19"/>
      <c r="KP248" s="3"/>
      <c r="KQ248" s="3"/>
      <c r="KR248" s="6"/>
      <c r="KS248" s="8"/>
      <c r="LC248" s="14"/>
      <c r="LD248" s="15"/>
      <c r="LE248" s="13"/>
      <c r="LG248" s="19"/>
      <c r="LH248" s="19"/>
      <c r="LJ248" s="3"/>
      <c r="LK248" s="3"/>
      <c r="LL248" s="6"/>
      <c r="LM248" s="8"/>
      <c r="LW248" s="14"/>
      <c r="LX248" s="15"/>
      <c r="LY248" s="13"/>
      <c r="MA248" s="19"/>
      <c r="MB248" s="19"/>
      <c r="MD248" s="3"/>
      <c r="ME248" s="3"/>
      <c r="MF248" s="6"/>
      <c r="MG248" s="8"/>
      <c r="MQ248" s="14"/>
      <c r="MR248" s="15"/>
      <c r="MS248" s="13"/>
      <c r="MU248" s="19"/>
      <c r="MV248" s="19"/>
      <c r="MX248" s="3"/>
      <c r="MY248" s="3"/>
      <c r="MZ248" s="6"/>
      <c r="NA248" s="8"/>
      <c r="NK248" s="14"/>
      <c r="NL248" s="15"/>
      <c r="NM248" s="13"/>
      <c r="NO248" s="19"/>
      <c r="NP248" s="19"/>
      <c r="NR248" s="3"/>
      <c r="NS248" s="3"/>
      <c r="NT248" s="6"/>
      <c r="NU248" s="8"/>
      <c r="OE248" s="14"/>
      <c r="OF248" s="15"/>
      <c r="OG248" s="13"/>
      <c r="OI248" s="19"/>
      <c r="OJ248" s="19"/>
      <c r="OL248" s="3"/>
      <c r="OM248" s="3"/>
      <c r="ON248" s="6"/>
      <c r="OO248" s="8"/>
      <c r="OY248" s="14"/>
      <c r="OZ248" s="15"/>
      <c r="PA248" s="13"/>
      <c r="PC248" s="19"/>
      <c r="PD248" s="19"/>
    </row>
    <row r="249" spans="1:420" ht="42.75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4">
        <v>101</v>
      </c>
      <c r="P249" s="15">
        <v>41.13</v>
      </c>
      <c r="Q249" s="13" t="s">
        <v>8315</v>
      </c>
      <c r="R249" t="s">
        <v>8316</v>
      </c>
      <c r="S249" s="19">
        <v>42088.723692129628</v>
      </c>
      <c r="T249" s="19">
        <v>42115.723692129628</v>
      </c>
      <c r="V249" s="3"/>
      <c r="W249" s="3"/>
      <c r="X249" s="6"/>
      <c r="Y249" s="8"/>
      <c r="AI249" s="14"/>
      <c r="AJ249" s="15"/>
      <c r="AK249" s="13"/>
      <c r="AM249" s="19"/>
      <c r="AN249" s="19"/>
      <c r="AP249" s="3"/>
      <c r="AQ249" s="3"/>
      <c r="AR249" s="6"/>
      <c r="AS249" s="8"/>
      <c r="BC249" s="14"/>
      <c r="BD249" s="15"/>
      <c r="BE249" s="13"/>
      <c r="BG249" s="19"/>
      <c r="BH249" s="19"/>
      <c r="BJ249" s="3"/>
      <c r="BK249" s="3"/>
      <c r="BL249" s="6"/>
      <c r="BM249" s="8"/>
      <c r="BW249" s="14"/>
      <c r="BX249" s="15"/>
      <c r="BY249" s="13"/>
      <c r="CA249" s="19"/>
      <c r="CB249" s="19"/>
      <c r="CD249" s="3"/>
      <c r="CE249" s="3"/>
      <c r="CF249" s="6"/>
      <c r="CG249" s="8"/>
      <c r="CQ249" s="14"/>
      <c r="CR249" s="15"/>
      <c r="CS249" s="13"/>
      <c r="CU249" s="19"/>
      <c r="CV249" s="19"/>
      <c r="CX249" s="3"/>
      <c r="CY249" s="3"/>
      <c r="CZ249" s="6"/>
      <c r="DA249" s="8"/>
      <c r="DK249" s="14"/>
      <c r="DL249" s="15"/>
      <c r="DM249" s="13"/>
      <c r="DO249" s="19"/>
      <c r="DP249" s="19"/>
      <c r="DR249" s="3"/>
      <c r="DS249" s="3"/>
      <c r="DT249" s="6"/>
      <c r="DU249" s="8"/>
      <c r="EE249" s="14"/>
      <c r="EF249" s="15"/>
      <c r="EG249" s="13"/>
      <c r="EI249" s="19"/>
      <c r="EJ249" s="19"/>
      <c r="EL249" s="3"/>
      <c r="EM249" s="3"/>
      <c r="EN249" s="6"/>
      <c r="EO249" s="8"/>
      <c r="EY249" s="14"/>
      <c r="EZ249" s="15"/>
      <c r="FA249" s="13"/>
      <c r="FC249" s="19"/>
      <c r="FD249" s="19"/>
      <c r="FF249" s="3"/>
      <c r="FG249" s="3"/>
      <c r="FH249" s="6"/>
      <c r="FI249" s="8"/>
      <c r="FS249" s="14"/>
      <c r="FT249" s="15"/>
      <c r="FU249" s="13"/>
      <c r="FW249" s="19"/>
      <c r="FX249" s="19"/>
      <c r="FZ249" s="3"/>
      <c r="GA249" s="3"/>
      <c r="GB249" s="6"/>
      <c r="GC249" s="8"/>
      <c r="GM249" s="14"/>
      <c r="GN249" s="15"/>
      <c r="GO249" s="13"/>
      <c r="GQ249" s="19"/>
      <c r="GR249" s="19"/>
      <c r="GT249" s="3"/>
      <c r="GU249" s="3"/>
      <c r="GV249" s="6"/>
      <c r="GW249" s="8"/>
      <c r="HG249" s="14"/>
      <c r="HH249" s="15"/>
      <c r="HI249" s="13"/>
      <c r="HK249" s="19"/>
      <c r="HL249" s="19"/>
      <c r="HN249" s="3"/>
      <c r="HO249" s="3"/>
      <c r="HP249" s="6"/>
      <c r="HQ249" s="8"/>
      <c r="IA249" s="14"/>
      <c r="IB249" s="15"/>
      <c r="IC249" s="13"/>
      <c r="IE249" s="19"/>
      <c r="IF249" s="19"/>
      <c r="IH249" s="3"/>
      <c r="II249" s="3"/>
      <c r="IJ249" s="6"/>
      <c r="IK249" s="8"/>
      <c r="IU249" s="14"/>
      <c r="IV249" s="15"/>
      <c r="IW249" s="13"/>
      <c r="IY249" s="19"/>
      <c r="IZ249" s="19"/>
      <c r="JB249" s="3"/>
      <c r="JC249" s="3"/>
      <c r="JD249" s="6"/>
      <c r="JE249" s="8"/>
      <c r="JO249" s="14"/>
      <c r="JP249" s="15"/>
      <c r="JQ249" s="13"/>
      <c r="JS249" s="19"/>
      <c r="JT249" s="19"/>
      <c r="JV249" s="3"/>
      <c r="JW249" s="3"/>
      <c r="JX249" s="6"/>
      <c r="JY249" s="8"/>
      <c r="KI249" s="14"/>
      <c r="KJ249" s="15"/>
      <c r="KK249" s="13"/>
      <c r="KM249" s="19"/>
      <c r="KN249" s="19"/>
      <c r="KP249" s="3"/>
      <c r="KQ249" s="3"/>
      <c r="KR249" s="6"/>
      <c r="KS249" s="8"/>
      <c r="LC249" s="14"/>
      <c r="LD249" s="15"/>
      <c r="LE249" s="13"/>
      <c r="LG249" s="19"/>
      <c r="LH249" s="19"/>
      <c r="LJ249" s="3"/>
      <c r="LK249" s="3"/>
      <c r="LL249" s="6"/>
      <c r="LM249" s="8"/>
      <c r="LW249" s="14"/>
      <c r="LX249" s="15"/>
      <c r="LY249" s="13"/>
      <c r="MA249" s="19"/>
      <c r="MB249" s="19"/>
      <c r="MD249" s="3"/>
      <c r="ME249" s="3"/>
      <c r="MF249" s="6"/>
      <c r="MG249" s="8"/>
      <c r="MQ249" s="14"/>
      <c r="MR249" s="15"/>
      <c r="MS249" s="13"/>
      <c r="MU249" s="19"/>
      <c r="MV249" s="19"/>
      <c r="MX249" s="3"/>
      <c r="MY249" s="3"/>
      <c r="MZ249" s="6"/>
      <c r="NA249" s="8"/>
      <c r="NK249" s="14"/>
      <c r="NL249" s="15"/>
      <c r="NM249" s="13"/>
      <c r="NO249" s="19"/>
      <c r="NP249" s="19"/>
      <c r="NR249" s="3"/>
      <c r="NS249" s="3"/>
      <c r="NT249" s="6"/>
      <c r="NU249" s="8"/>
      <c r="OE249" s="14"/>
      <c r="OF249" s="15"/>
      <c r="OG249" s="13"/>
      <c r="OI249" s="19"/>
      <c r="OJ249" s="19"/>
      <c r="OL249" s="3"/>
      <c r="OM249" s="3"/>
      <c r="ON249" s="6"/>
      <c r="OO249" s="8"/>
      <c r="OY249" s="14"/>
      <c r="OZ249" s="15"/>
      <c r="PA249" s="13"/>
      <c r="PC249" s="19"/>
      <c r="PD249" s="19"/>
    </row>
    <row r="250" spans="1:420" ht="42.75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4">
        <v>153</v>
      </c>
      <c r="P250" s="15">
        <v>41.41</v>
      </c>
      <c r="Q250" s="13" t="s">
        <v>8315</v>
      </c>
      <c r="R250" t="s">
        <v>8316</v>
      </c>
      <c r="S250" s="19">
        <v>41820.639189814814</v>
      </c>
      <c r="T250" s="19">
        <v>41843.165972222225</v>
      </c>
      <c r="V250" s="3"/>
      <c r="W250" s="3"/>
      <c r="X250" s="6"/>
      <c r="Y250" s="8"/>
      <c r="AI250" s="14"/>
      <c r="AJ250" s="15"/>
      <c r="AK250" s="13"/>
      <c r="AM250" s="19"/>
      <c r="AN250" s="19"/>
      <c r="AP250" s="3"/>
      <c r="AQ250" s="3"/>
      <c r="AR250" s="6"/>
      <c r="AS250" s="8"/>
      <c r="BC250" s="14"/>
      <c r="BD250" s="15"/>
      <c r="BE250" s="13"/>
      <c r="BG250" s="19"/>
      <c r="BH250" s="19"/>
      <c r="BJ250" s="3"/>
      <c r="BK250" s="3"/>
      <c r="BL250" s="6"/>
      <c r="BM250" s="8"/>
      <c r="BW250" s="14"/>
      <c r="BX250" s="15"/>
      <c r="BY250" s="13"/>
      <c r="CA250" s="19"/>
      <c r="CB250" s="19"/>
      <c r="CD250" s="3"/>
      <c r="CE250" s="3"/>
      <c r="CF250" s="6"/>
      <c r="CG250" s="8"/>
      <c r="CQ250" s="14"/>
      <c r="CR250" s="15"/>
      <c r="CS250" s="13"/>
      <c r="CU250" s="19"/>
      <c r="CV250" s="19"/>
      <c r="CX250" s="3"/>
      <c r="CY250" s="3"/>
      <c r="CZ250" s="6"/>
      <c r="DA250" s="8"/>
      <c r="DK250" s="14"/>
      <c r="DL250" s="15"/>
      <c r="DM250" s="13"/>
      <c r="DO250" s="19"/>
      <c r="DP250" s="19"/>
      <c r="DR250" s="3"/>
      <c r="DS250" s="3"/>
      <c r="DT250" s="6"/>
      <c r="DU250" s="8"/>
      <c r="EE250" s="14"/>
      <c r="EF250" s="15"/>
      <c r="EG250" s="13"/>
      <c r="EI250" s="19"/>
      <c r="EJ250" s="19"/>
      <c r="EL250" s="3"/>
      <c r="EM250" s="3"/>
      <c r="EN250" s="6"/>
      <c r="EO250" s="8"/>
      <c r="EY250" s="14"/>
      <c r="EZ250" s="15"/>
      <c r="FA250" s="13"/>
      <c r="FC250" s="19"/>
      <c r="FD250" s="19"/>
      <c r="FF250" s="3"/>
      <c r="FG250" s="3"/>
      <c r="FH250" s="6"/>
      <c r="FI250" s="8"/>
      <c r="FS250" s="14"/>
      <c r="FT250" s="15"/>
      <c r="FU250" s="13"/>
      <c r="FW250" s="19"/>
      <c r="FX250" s="19"/>
      <c r="FZ250" s="3"/>
      <c r="GA250" s="3"/>
      <c r="GB250" s="6"/>
      <c r="GC250" s="8"/>
      <c r="GM250" s="14"/>
      <c r="GN250" s="15"/>
      <c r="GO250" s="13"/>
      <c r="GQ250" s="19"/>
      <c r="GR250" s="19"/>
      <c r="GT250" s="3"/>
      <c r="GU250" s="3"/>
      <c r="GV250" s="6"/>
      <c r="GW250" s="8"/>
      <c r="HG250" s="14"/>
      <c r="HH250" s="15"/>
      <c r="HI250" s="13"/>
      <c r="HK250" s="19"/>
      <c r="HL250" s="19"/>
      <c r="HN250" s="3"/>
      <c r="HO250" s="3"/>
      <c r="HP250" s="6"/>
      <c r="HQ250" s="8"/>
      <c r="IA250" s="14"/>
      <c r="IB250" s="15"/>
      <c r="IC250" s="13"/>
      <c r="IE250" s="19"/>
      <c r="IF250" s="19"/>
      <c r="IH250" s="3"/>
      <c r="II250" s="3"/>
      <c r="IJ250" s="6"/>
      <c r="IK250" s="8"/>
      <c r="IU250" s="14"/>
      <c r="IV250" s="15"/>
      <c r="IW250" s="13"/>
      <c r="IY250" s="19"/>
      <c r="IZ250" s="19"/>
      <c r="JB250" s="3"/>
      <c r="JC250" s="3"/>
      <c r="JD250" s="6"/>
      <c r="JE250" s="8"/>
      <c r="JO250" s="14"/>
      <c r="JP250" s="15"/>
      <c r="JQ250" s="13"/>
      <c r="JS250" s="19"/>
      <c r="JT250" s="19"/>
      <c r="JV250" s="3"/>
      <c r="JW250" s="3"/>
      <c r="JX250" s="6"/>
      <c r="JY250" s="8"/>
      <c r="KI250" s="14"/>
      <c r="KJ250" s="15"/>
      <c r="KK250" s="13"/>
      <c r="KM250" s="19"/>
      <c r="KN250" s="19"/>
      <c r="KP250" s="3"/>
      <c r="KQ250" s="3"/>
      <c r="KR250" s="6"/>
      <c r="KS250" s="8"/>
      <c r="LC250" s="14"/>
      <c r="LD250" s="15"/>
      <c r="LE250" s="13"/>
      <c r="LG250" s="19"/>
      <c r="LH250" s="19"/>
      <c r="LJ250" s="3"/>
      <c r="LK250" s="3"/>
      <c r="LL250" s="6"/>
      <c r="LM250" s="8"/>
      <c r="LW250" s="14"/>
      <c r="LX250" s="15"/>
      <c r="LY250" s="13"/>
      <c r="MA250" s="19"/>
      <c r="MB250" s="19"/>
      <c r="MD250" s="3"/>
      <c r="ME250" s="3"/>
      <c r="MF250" s="6"/>
      <c r="MG250" s="8"/>
      <c r="MQ250" s="14"/>
      <c r="MR250" s="15"/>
      <c r="MS250" s="13"/>
      <c r="MU250" s="19"/>
      <c r="MV250" s="19"/>
      <c r="MX250" s="3"/>
      <c r="MY250" s="3"/>
      <c r="MZ250" s="6"/>
      <c r="NA250" s="8"/>
      <c r="NK250" s="14"/>
      <c r="NL250" s="15"/>
      <c r="NM250" s="13"/>
      <c r="NO250" s="19"/>
      <c r="NP250" s="19"/>
      <c r="NR250" s="3"/>
      <c r="NS250" s="3"/>
      <c r="NT250" s="6"/>
      <c r="NU250" s="8"/>
      <c r="OE250" s="14"/>
      <c r="OF250" s="15"/>
      <c r="OG250" s="13"/>
      <c r="OI250" s="19"/>
      <c r="OJ250" s="19"/>
      <c r="OL250" s="3"/>
      <c r="OM250" s="3"/>
      <c r="ON250" s="6"/>
      <c r="OO250" s="8"/>
      <c r="OY250" s="14"/>
      <c r="OZ250" s="15"/>
      <c r="PA250" s="13"/>
      <c r="PC250" s="19"/>
      <c r="PD250" s="19"/>
    </row>
    <row r="251" spans="1:420" ht="42.75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4">
        <v>101</v>
      </c>
      <c r="P251" s="15">
        <v>145.87</v>
      </c>
      <c r="Q251" s="13" t="s">
        <v>8315</v>
      </c>
      <c r="R251" t="s">
        <v>8316</v>
      </c>
      <c r="S251" s="19">
        <v>42626.7503125</v>
      </c>
      <c r="T251" s="19">
        <v>42656.7503125</v>
      </c>
      <c r="V251" s="3"/>
      <c r="W251" s="3"/>
      <c r="X251" s="6"/>
      <c r="Y251" s="8"/>
      <c r="AI251" s="14"/>
      <c r="AJ251" s="15"/>
      <c r="AK251" s="13"/>
      <c r="AM251" s="19"/>
      <c r="AN251" s="19"/>
      <c r="AP251" s="3"/>
      <c r="AQ251" s="3"/>
      <c r="AR251" s="6"/>
      <c r="AS251" s="8"/>
      <c r="BC251" s="14"/>
      <c r="BD251" s="15"/>
      <c r="BE251" s="13"/>
      <c r="BG251" s="19"/>
      <c r="BH251" s="19"/>
      <c r="BJ251" s="3"/>
      <c r="BK251" s="3"/>
      <c r="BL251" s="6"/>
      <c r="BM251" s="8"/>
      <c r="BW251" s="14"/>
      <c r="BX251" s="15"/>
      <c r="BY251" s="13"/>
      <c r="CA251" s="19"/>
      <c r="CB251" s="19"/>
      <c r="CD251" s="3"/>
      <c r="CE251" s="3"/>
      <c r="CF251" s="6"/>
      <c r="CG251" s="8"/>
      <c r="CQ251" s="14"/>
      <c r="CR251" s="15"/>
      <c r="CS251" s="13"/>
      <c r="CU251" s="19"/>
      <c r="CV251" s="19"/>
      <c r="CX251" s="3"/>
      <c r="CY251" s="3"/>
      <c r="CZ251" s="6"/>
      <c r="DA251" s="8"/>
      <c r="DK251" s="14"/>
      <c r="DL251" s="15"/>
      <c r="DM251" s="13"/>
      <c r="DO251" s="19"/>
      <c r="DP251" s="19"/>
      <c r="DR251" s="3"/>
      <c r="DS251" s="3"/>
      <c r="DT251" s="6"/>
      <c r="DU251" s="8"/>
      <c r="EE251" s="14"/>
      <c r="EF251" s="15"/>
      <c r="EG251" s="13"/>
      <c r="EI251" s="19"/>
      <c r="EJ251" s="19"/>
      <c r="EL251" s="3"/>
      <c r="EM251" s="3"/>
      <c r="EN251" s="6"/>
      <c r="EO251" s="8"/>
      <c r="EY251" s="14"/>
      <c r="EZ251" s="15"/>
      <c r="FA251" s="13"/>
      <c r="FC251" s="19"/>
      <c r="FD251" s="19"/>
      <c r="FF251" s="3"/>
      <c r="FG251" s="3"/>
      <c r="FH251" s="6"/>
      <c r="FI251" s="8"/>
      <c r="FS251" s="14"/>
      <c r="FT251" s="15"/>
      <c r="FU251" s="13"/>
      <c r="FW251" s="19"/>
      <c r="FX251" s="19"/>
      <c r="FZ251" s="3"/>
      <c r="GA251" s="3"/>
      <c r="GB251" s="6"/>
      <c r="GC251" s="8"/>
      <c r="GM251" s="14"/>
      <c r="GN251" s="15"/>
      <c r="GO251" s="13"/>
      <c r="GQ251" s="19"/>
      <c r="GR251" s="19"/>
      <c r="GT251" s="3"/>
      <c r="GU251" s="3"/>
      <c r="GV251" s="6"/>
      <c r="GW251" s="8"/>
      <c r="HG251" s="14"/>
      <c r="HH251" s="15"/>
      <c r="HI251" s="13"/>
      <c r="HK251" s="19"/>
      <c r="HL251" s="19"/>
      <c r="HN251" s="3"/>
      <c r="HO251" s="3"/>
      <c r="HP251" s="6"/>
      <c r="HQ251" s="8"/>
      <c r="IA251" s="14"/>
      <c r="IB251" s="15"/>
      <c r="IC251" s="13"/>
      <c r="IE251" s="19"/>
      <c r="IF251" s="19"/>
      <c r="IH251" s="3"/>
      <c r="II251" s="3"/>
      <c r="IJ251" s="6"/>
      <c r="IK251" s="8"/>
      <c r="IU251" s="14"/>
      <c r="IV251" s="15"/>
      <c r="IW251" s="13"/>
      <c r="IY251" s="19"/>
      <c r="IZ251" s="19"/>
      <c r="JB251" s="3"/>
      <c r="JC251" s="3"/>
      <c r="JD251" s="6"/>
      <c r="JE251" s="8"/>
      <c r="JO251" s="14"/>
      <c r="JP251" s="15"/>
      <c r="JQ251" s="13"/>
      <c r="JS251" s="19"/>
      <c r="JT251" s="19"/>
      <c r="JV251" s="3"/>
      <c r="JW251" s="3"/>
      <c r="JX251" s="6"/>
      <c r="JY251" s="8"/>
      <c r="KI251" s="14"/>
      <c r="KJ251" s="15"/>
      <c r="KK251" s="13"/>
      <c r="KM251" s="19"/>
      <c r="KN251" s="19"/>
      <c r="KP251" s="3"/>
      <c r="KQ251" s="3"/>
      <c r="KR251" s="6"/>
      <c r="KS251" s="8"/>
      <c r="LC251" s="14"/>
      <c r="LD251" s="15"/>
      <c r="LE251" s="13"/>
      <c r="LG251" s="19"/>
      <c r="LH251" s="19"/>
      <c r="LJ251" s="3"/>
      <c r="LK251" s="3"/>
      <c r="LL251" s="6"/>
      <c r="LM251" s="8"/>
      <c r="LW251" s="14"/>
      <c r="LX251" s="15"/>
      <c r="LY251" s="13"/>
      <c r="MA251" s="19"/>
      <c r="MB251" s="19"/>
      <c r="MD251" s="3"/>
      <c r="ME251" s="3"/>
      <c r="MF251" s="6"/>
      <c r="MG251" s="8"/>
      <c r="MQ251" s="14"/>
      <c r="MR251" s="15"/>
      <c r="MS251" s="13"/>
      <c r="MU251" s="19"/>
      <c r="MV251" s="19"/>
      <c r="MX251" s="3"/>
      <c r="MY251" s="3"/>
      <c r="MZ251" s="6"/>
      <c r="NA251" s="8"/>
      <c r="NK251" s="14"/>
      <c r="NL251" s="15"/>
      <c r="NM251" s="13"/>
      <c r="NO251" s="19"/>
      <c r="NP251" s="19"/>
      <c r="NR251" s="3"/>
      <c r="NS251" s="3"/>
      <c r="NT251" s="6"/>
      <c r="NU251" s="8"/>
      <c r="OE251" s="14"/>
      <c r="OF251" s="15"/>
      <c r="OG251" s="13"/>
      <c r="OI251" s="19"/>
      <c r="OJ251" s="19"/>
      <c r="OL251" s="3"/>
      <c r="OM251" s="3"/>
      <c r="ON251" s="6"/>
      <c r="OO251" s="8"/>
      <c r="OY251" s="14"/>
      <c r="OZ251" s="15"/>
      <c r="PA251" s="13"/>
      <c r="PC251" s="19"/>
      <c r="PD251" s="19"/>
    </row>
    <row r="252" spans="1:420" ht="42.75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4">
        <v>191</v>
      </c>
      <c r="P252" s="15">
        <v>358.69</v>
      </c>
      <c r="Q252" s="13" t="s">
        <v>8315</v>
      </c>
      <c r="R252" t="s">
        <v>8316</v>
      </c>
      <c r="S252" s="19">
        <v>41821.205636574072</v>
      </c>
      <c r="T252" s="19">
        <v>41852.290972222225</v>
      </c>
      <c r="V252" s="3"/>
      <c r="W252" s="3"/>
      <c r="X252" s="6"/>
      <c r="Y252" s="8"/>
      <c r="AI252" s="14"/>
      <c r="AJ252" s="15"/>
      <c r="AK252" s="13"/>
      <c r="AM252" s="19"/>
      <c r="AN252" s="19"/>
      <c r="AP252" s="3"/>
      <c r="AQ252" s="3"/>
      <c r="AR252" s="6"/>
      <c r="AS252" s="8"/>
      <c r="BC252" s="14"/>
      <c r="BD252" s="15"/>
      <c r="BE252" s="13"/>
      <c r="BG252" s="19"/>
      <c r="BH252" s="19"/>
      <c r="BJ252" s="3"/>
      <c r="BK252" s="3"/>
      <c r="BL252" s="6"/>
      <c r="BM252" s="8"/>
      <c r="BW252" s="14"/>
      <c r="BX252" s="15"/>
      <c r="BY252" s="13"/>
      <c r="CA252" s="19"/>
      <c r="CB252" s="19"/>
      <c r="CD252" s="3"/>
      <c r="CE252" s="3"/>
      <c r="CF252" s="6"/>
      <c r="CG252" s="8"/>
      <c r="CQ252" s="14"/>
      <c r="CR252" s="15"/>
      <c r="CS252" s="13"/>
      <c r="CU252" s="19"/>
      <c r="CV252" s="19"/>
      <c r="CX252" s="3"/>
      <c r="CY252" s="3"/>
      <c r="CZ252" s="6"/>
      <c r="DA252" s="8"/>
      <c r="DK252" s="14"/>
      <c r="DL252" s="15"/>
      <c r="DM252" s="13"/>
      <c r="DO252" s="19"/>
      <c r="DP252" s="19"/>
      <c r="DR252" s="3"/>
      <c r="DS252" s="3"/>
      <c r="DT252" s="6"/>
      <c r="DU252" s="8"/>
      <c r="EE252" s="14"/>
      <c r="EF252" s="15"/>
      <c r="EG252" s="13"/>
      <c r="EI252" s="19"/>
      <c r="EJ252" s="19"/>
      <c r="EL252" s="3"/>
      <c r="EM252" s="3"/>
      <c r="EN252" s="6"/>
      <c r="EO252" s="8"/>
      <c r="EY252" s="14"/>
      <c r="EZ252" s="15"/>
      <c r="FA252" s="13"/>
      <c r="FC252" s="19"/>
      <c r="FD252" s="19"/>
      <c r="FF252" s="3"/>
      <c r="FG252" s="3"/>
      <c r="FH252" s="6"/>
      <c r="FI252" s="8"/>
      <c r="FS252" s="14"/>
      <c r="FT252" s="15"/>
      <c r="FU252" s="13"/>
      <c r="FW252" s="19"/>
      <c r="FX252" s="19"/>
      <c r="FZ252" s="3"/>
      <c r="GA252" s="3"/>
      <c r="GB252" s="6"/>
      <c r="GC252" s="8"/>
      <c r="GM252" s="14"/>
      <c r="GN252" s="15"/>
      <c r="GO252" s="13"/>
      <c r="GQ252" s="19"/>
      <c r="GR252" s="19"/>
      <c r="GT252" s="3"/>
      <c r="GU252" s="3"/>
      <c r="GV252" s="6"/>
      <c r="GW252" s="8"/>
      <c r="HG252" s="14"/>
      <c r="HH252" s="15"/>
      <c r="HI252" s="13"/>
      <c r="HK252" s="19"/>
      <c r="HL252" s="19"/>
      <c r="HN252" s="3"/>
      <c r="HO252" s="3"/>
      <c r="HP252" s="6"/>
      <c r="HQ252" s="8"/>
      <c r="IA252" s="14"/>
      <c r="IB252" s="15"/>
      <c r="IC252" s="13"/>
      <c r="IE252" s="19"/>
      <c r="IF252" s="19"/>
      <c r="IH252" s="3"/>
      <c r="II252" s="3"/>
      <c r="IJ252" s="6"/>
      <c r="IK252" s="8"/>
      <c r="IU252" s="14"/>
      <c r="IV252" s="15"/>
      <c r="IW252" s="13"/>
      <c r="IY252" s="19"/>
      <c r="IZ252" s="19"/>
      <c r="JB252" s="3"/>
      <c r="JC252" s="3"/>
      <c r="JD252" s="6"/>
      <c r="JE252" s="8"/>
      <c r="JO252" s="14"/>
      <c r="JP252" s="15"/>
      <c r="JQ252" s="13"/>
      <c r="JS252" s="19"/>
      <c r="JT252" s="19"/>
      <c r="JV252" s="3"/>
      <c r="JW252" s="3"/>
      <c r="JX252" s="6"/>
      <c r="JY252" s="8"/>
      <c r="KI252" s="14"/>
      <c r="KJ252" s="15"/>
      <c r="KK252" s="13"/>
      <c r="KM252" s="19"/>
      <c r="KN252" s="19"/>
      <c r="KP252" s="3"/>
      <c r="KQ252" s="3"/>
      <c r="KR252" s="6"/>
      <c r="KS252" s="8"/>
      <c r="LC252" s="14"/>
      <c r="LD252" s="15"/>
      <c r="LE252" s="13"/>
      <c r="LG252" s="19"/>
      <c r="LH252" s="19"/>
      <c r="LJ252" s="3"/>
      <c r="LK252" s="3"/>
      <c r="LL252" s="6"/>
      <c r="LM252" s="8"/>
      <c r="LW252" s="14"/>
      <c r="LX252" s="15"/>
      <c r="LY252" s="13"/>
      <c r="MA252" s="19"/>
      <c r="MB252" s="19"/>
      <c r="MD252" s="3"/>
      <c r="ME252" s="3"/>
      <c r="MF252" s="6"/>
      <c r="MG252" s="8"/>
      <c r="MQ252" s="14"/>
      <c r="MR252" s="15"/>
      <c r="MS252" s="13"/>
      <c r="MU252" s="19"/>
      <c r="MV252" s="19"/>
      <c r="MX252" s="3"/>
      <c r="MY252" s="3"/>
      <c r="MZ252" s="6"/>
      <c r="NA252" s="8"/>
      <c r="NK252" s="14"/>
      <c r="NL252" s="15"/>
      <c r="NM252" s="13"/>
      <c r="NO252" s="19"/>
      <c r="NP252" s="19"/>
      <c r="NR252" s="3"/>
      <c r="NS252" s="3"/>
      <c r="NT252" s="6"/>
      <c r="NU252" s="8"/>
      <c r="OE252" s="14"/>
      <c r="OF252" s="15"/>
      <c r="OG252" s="13"/>
      <c r="OI252" s="19"/>
      <c r="OJ252" s="19"/>
      <c r="OL252" s="3"/>
      <c r="OM252" s="3"/>
      <c r="ON252" s="6"/>
      <c r="OO252" s="8"/>
      <c r="OY252" s="14"/>
      <c r="OZ252" s="15"/>
      <c r="PA252" s="13"/>
      <c r="PC252" s="19"/>
      <c r="PD252" s="19"/>
    </row>
    <row r="253" spans="1:420" ht="28.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4">
        <v>140</v>
      </c>
      <c r="P253" s="15">
        <v>50.98</v>
      </c>
      <c r="Q253" s="13" t="s">
        <v>8315</v>
      </c>
      <c r="R253" t="s">
        <v>8316</v>
      </c>
      <c r="S253" s="19">
        <v>42016.706678240742</v>
      </c>
      <c r="T253" s="19">
        <v>42047.249305555553</v>
      </c>
      <c r="V253" s="3"/>
      <c r="W253" s="3"/>
      <c r="X253" s="6"/>
      <c r="Y253" s="8"/>
      <c r="AI253" s="14"/>
      <c r="AJ253" s="15"/>
      <c r="AK253" s="13"/>
      <c r="AM253" s="19"/>
      <c r="AN253" s="19"/>
      <c r="AP253" s="3"/>
      <c r="AQ253" s="3"/>
      <c r="AR253" s="6"/>
      <c r="AS253" s="8"/>
      <c r="BC253" s="14"/>
      <c r="BD253" s="15"/>
      <c r="BE253" s="13"/>
      <c r="BG253" s="19"/>
      <c r="BH253" s="19"/>
      <c r="BJ253" s="3"/>
      <c r="BK253" s="3"/>
      <c r="BL253" s="6"/>
      <c r="BM253" s="8"/>
      <c r="BW253" s="14"/>
      <c r="BX253" s="15"/>
      <c r="BY253" s="13"/>
      <c r="CA253" s="19"/>
      <c r="CB253" s="19"/>
      <c r="CD253" s="3"/>
      <c r="CE253" s="3"/>
      <c r="CF253" s="6"/>
      <c r="CG253" s="8"/>
      <c r="CQ253" s="14"/>
      <c r="CR253" s="15"/>
      <c r="CS253" s="13"/>
      <c r="CU253" s="19"/>
      <c r="CV253" s="19"/>
      <c r="CX253" s="3"/>
      <c r="CY253" s="3"/>
      <c r="CZ253" s="6"/>
      <c r="DA253" s="8"/>
      <c r="DK253" s="14"/>
      <c r="DL253" s="15"/>
      <c r="DM253" s="13"/>
      <c r="DO253" s="19"/>
      <c r="DP253" s="19"/>
      <c r="DR253" s="3"/>
      <c r="DS253" s="3"/>
      <c r="DT253" s="6"/>
      <c r="DU253" s="8"/>
      <c r="EE253" s="14"/>
      <c r="EF253" s="15"/>
      <c r="EG253" s="13"/>
      <c r="EI253" s="19"/>
      <c r="EJ253" s="19"/>
      <c r="EL253" s="3"/>
      <c r="EM253" s="3"/>
      <c r="EN253" s="6"/>
      <c r="EO253" s="8"/>
      <c r="EY253" s="14"/>
      <c r="EZ253" s="15"/>
      <c r="FA253" s="13"/>
      <c r="FC253" s="19"/>
      <c r="FD253" s="19"/>
      <c r="FF253" s="3"/>
      <c r="FG253" s="3"/>
      <c r="FH253" s="6"/>
      <c r="FI253" s="8"/>
      <c r="FS253" s="14"/>
      <c r="FT253" s="15"/>
      <c r="FU253" s="13"/>
      <c r="FW253" s="19"/>
      <c r="FX253" s="19"/>
      <c r="FZ253" s="3"/>
      <c r="GA253" s="3"/>
      <c r="GB253" s="6"/>
      <c r="GC253" s="8"/>
      <c r="GM253" s="14"/>
      <c r="GN253" s="15"/>
      <c r="GO253" s="13"/>
      <c r="GQ253" s="19"/>
      <c r="GR253" s="19"/>
      <c r="GT253" s="3"/>
      <c r="GU253" s="3"/>
      <c r="GV253" s="6"/>
      <c r="GW253" s="8"/>
      <c r="HG253" s="14"/>
      <c r="HH253" s="15"/>
      <c r="HI253" s="13"/>
      <c r="HK253" s="19"/>
      <c r="HL253" s="19"/>
      <c r="HN253" s="3"/>
      <c r="HO253" s="3"/>
      <c r="HP253" s="6"/>
      <c r="HQ253" s="8"/>
      <c r="IA253" s="14"/>
      <c r="IB253" s="15"/>
      <c r="IC253" s="13"/>
      <c r="IE253" s="19"/>
      <c r="IF253" s="19"/>
      <c r="IH253" s="3"/>
      <c r="II253" s="3"/>
      <c r="IJ253" s="6"/>
      <c r="IK253" s="8"/>
      <c r="IU253" s="14"/>
      <c r="IV253" s="15"/>
      <c r="IW253" s="13"/>
      <c r="IY253" s="19"/>
      <c r="IZ253" s="19"/>
      <c r="JB253" s="3"/>
      <c r="JC253" s="3"/>
      <c r="JD253" s="6"/>
      <c r="JE253" s="8"/>
      <c r="JO253" s="14"/>
      <c r="JP253" s="15"/>
      <c r="JQ253" s="13"/>
      <c r="JS253" s="19"/>
      <c r="JT253" s="19"/>
      <c r="JV253" s="3"/>
      <c r="JW253" s="3"/>
      <c r="JX253" s="6"/>
      <c r="JY253" s="8"/>
      <c r="KI253" s="14"/>
      <c r="KJ253" s="15"/>
      <c r="KK253" s="13"/>
      <c r="KM253" s="19"/>
      <c r="KN253" s="19"/>
      <c r="KP253" s="3"/>
      <c r="KQ253" s="3"/>
      <c r="KR253" s="6"/>
      <c r="KS253" s="8"/>
      <c r="LC253" s="14"/>
      <c r="LD253" s="15"/>
      <c r="LE253" s="13"/>
      <c r="LG253" s="19"/>
      <c r="LH253" s="19"/>
      <c r="LJ253" s="3"/>
      <c r="LK253" s="3"/>
      <c r="LL253" s="6"/>
      <c r="LM253" s="8"/>
      <c r="LW253" s="14"/>
      <c r="LX253" s="15"/>
      <c r="LY253" s="13"/>
      <c r="MA253" s="19"/>
      <c r="MB253" s="19"/>
      <c r="MD253" s="3"/>
      <c r="ME253" s="3"/>
      <c r="MF253" s="6"/>
      <c r="MG253" s="8"/>
      <c r="MQ253" s="14"/>
      <c r="MR253" s="15"/>
      <c r="MS253" s="13"/>
      <c r="MU253" s="19"/>
      <c r="MV253" s="19"/>
      <c r="MX253" s="3"/>
      <c r="MY253" s="3"/>
      <c r="MZ253" s="6"/>
      <c r="NA253" s="8"/>
      <c r="NK253" s="14"/>
      <c r="NL253" s="15"/>
      <c r="NM253" s="13"/>
      <c r="NO253" s="19"/>
      <c r="NP253" s="19"/>
      <c r="NR253" s="3"/>
      <c r="NS253" s="3"/>
      <c r="NT253" s="6"/>
      <c r="NU253" s="8"/>
      <c r="OE253" s="14"/>
      <c r="OF253" s="15"/>
      <c r="OG253" s="13"/>
      <c r="OI253" s="19"/>
      <c r="OJ253" s="19"/>
      <c r="OL253" s="3"/>
      <c r="OM253" s="3"/>
      <c r="ON253" s="6"/>
      <c r="OO253" s="8"/>
      <c r="OY253" s="14"/>
      <c r="OZ253" s="15"/>
      <c r="PA253" s="13"/>
      <c r="PC253" s="19"/>
      <c r="PD253" s="19"/>
    </row>
    <row r="254" spans="1:420" ht="42.75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4">
        <v>124</v>
      </c>
      <c r="P254" s="15">
        <v>45.04</v>
      </c>
      <c r="Q254" s="13" t="s">
        <v>8315</v>
      </c>
      <c r="R254" t="s">
        <v>8316</v>
      </c>
      <c r="S254" s="19">
        <v>42011.202581018515</v>
      </c>
      <c r="T254" s="19">
        <v>42038.185416666667</v>
      </c>
      <c r="V254" s="3"/>
      <c r="W254" s="3"/>
      <c r="X254" s="6"/>
      <c r="Y254" s="8"/>
      <c r="AI254" s="14"/>
      <c r="AJ254" s="15"/>
      <c r="AK254" s="13"/>
      <c r="AM254" s="19"/>
      <c r="AN254" s="19"/>
      <c r="AP254" s="3"/>
      <c r="AQ254" s="3"/>
      <c r="AR254" s="6"/>
      <c r="AS254" s="8"/>
      <c r="BC254" s="14"/>
      <c r="BD254" s="15"/>
      <c r="BE254" s="13"/>
      <c r="BG254" s="19"/>
      <c r="BH254" s="19"/>
      <c r="BJ254" s="3"/>
      <c r="BK254" s="3"/>
      <c r="BL254" s="6"/>
      <c r="BM254" s="8"/>
      <c r="BW254" s="14"/>
      <c r="BX254" s="15"/>
      <c r="BY254" s="13"/>
      <c r="CA254" s="19"/>
      <c r="CB254" s="19"/>
      <c r="CD254" s="3"/>
      <c r="CE254" s="3"/>
      <c r="CF254" s="6"/>
      <c r="CG254" s="8"/>
      <c r="CQ254" s="14"/>
      <c r="CR254" s="15"/>
      <c r="CS254" s="13"/>
      <c r="CU254" s="19"/>
      <c r="CV254" s="19"/>
      <c r="CX254" s="3"/>
      <c r="CY254" s="3"/>
      <c r="CZ254" s="6"/>
      <c r="DA254" s="8"/>
      <c r="DK254" s="14"/>
      <c r="DL254" s="15"/>
      <c r="DM254" s="13"/>
      <c r="DO254" s="19"/>
      <c r="DP254" s="19"/>
      <c r="DR254" s="3"/>
      <c r="DS254" s="3"/>
      <c r="DT254" s="6"/>
      <c r="DU254" s="8"/>
      <c r="EE254" s="14"/>
      <c r="EF254" s="15"/>
      <c r="EG254" s="13"/>
      <c r="EI254" s="19"/>
      <c r="EJ254" s="19"/>
      <c r="EL254" s="3"/>
      <c r="EM254" s="3"/>
      <c r="EN254" s="6"/>
      <c r="EO254" s="8"/>
      <c r="EY254" s="14"/>
      <c r="EZ254" s="15"/>
      <c r="FA254" s="13"/>
      <c r="FC254" s="19"/>
      <c r="FD254" s="19"/>
      <c r="FF254" s="3"/>
      <c r="FG254" s="3"/>
      <c r="FH254" s="6"/>
      <c r="FI254" s="8"/>
      <c r="FS254" s="14"/>
      <c r="FT254" s="15"/>
      <c r="FU254" s="13"/>
      <c r="FW254" s="19"/>
      <c r="FX254" s="19"/>
      <c r="FZ254" s="3"/>
      <c r="GA254" s="3"/>
      <c r="GB254" s="6"/>
      <c r="GC254" s="8"/>
      <c r="GM254" s="14"/>
      <c r="GN254" s="15"/>
      <c r="GO254" s="13"/>
      <c r="GQ254" s="19"/>
      <c r="GR254" s="19"/>
      <c r="GT254" s="3"/>
      <c r="GU254" s="3"/>
      <c r="GV254" s="6"/>
      <c r="GW254" s="8"/>
      <c r="HG254" s="14"/>
      <c r="HH254" s="15"/>
      <c r="HI254" s="13"/>
      <c r="HK254" s="19"/>
      <c r="HL254" s="19"/>
      <c r="HN254" s="3"/>
      <c r="HO254" s="3"/>
      <c r="HP254" s="6"/>
      <c r="HQ254" s="8"/>
      <c r="IA254" s="14"/>
      <c r="IB254" s="15"/>
      <c r="IC254" s="13"/>
      <c r="IE254" s="19"/>
      <c r="IF254" s="19"/>
      <c r="IH254" s="3"/>
      <c r="II254" s="3"/>
      <c r="IJ254" s="6"/>
      <c r="IK254" s="8"/>
      <c r="IU254" s="14"/>
      <c r="IV254" s="15"/>
      <c r="IW254" s="13"/>
      <c r="IY254" s="19"/>
      <c r="IZ254" s="19"/>
      <c r="JB254" s="3"/>
      <c r="JC254" s="3"/>
      <c r="JD254" s="6"/>
      <c r="JE254" s="8"/>
      <c r="JO254" s="14"/>
      <c r="JP254" s="15"/>
      <c r="JQ254" s="13"/>
      <c r="JS254" s="19"/>
      <c r="JT254" s="19"/>
      <c r="JV254" s="3"/>
      <c r="JW254" s="3"/>
      <c r="JX254" s="6"/>
      <c r="JY254" s="8"/>
      <c r="KI254" s="14"/>
      <c r="KJ254" s="15"/>
      <c r="KK254" s="13"/>
      <c r="KM254" s="19"/>
      <c r="KN254" s="19"/>
      <c r="KP254" s="3"/>
      <c r="KQ254" s="3"/>
      <c r="KR254" s="6"/>
      <c r="KS254" s="8"/>
      <c r="LC254" s="14"/>
      <c r="LD254" s="15"/>
      <c r="LE254" s="13"/>
      <c r="LG254" s="19"/>
      <c r="LH254" s="19"/>
      <c r="LJ254" s="3"/>
      <c r="LK254" s="3"/>
      <c r="LL254" s="6"/>
      <c r="LM254" s="8"/>
      <c r="LW254" s="14"/>
      <c r="LX254" s="15"/>
      <c r="LY254" s="13"/>
      <c r="MA254" s="19"/>
      <c r="MB254" s="19"/>
      <c r="MD254" s="3"/>
      <c r="ME254" s="3"/>
      <c r="MF254" s="6"/>
      <c r="MG254" s="8"/>
      <c r="MQ254" s="14"/>
      <c r="MR254" s="15"/>
      <c r="MS254" s="13"/>
      <c r="MU254" s="19"/>
      <c r="MV254" s="19"/>
      <c r="MX254" s="3"/>
      <c r="MY254" s="3"/>
      <c r="MZ254" s="6"/>
      <c r="NA254" s="8"/>
      <c r="NK254" s="14"/>
      <c r="NL254" s="15"/>
      <c r="NM254" s="13"/>
      <c r="NO254" s="19"/>
      <c r="NP254" s="19"/>
      <c r="NR254" s="3"/>
      <c r="NS254" s="3"/>
      <c r="NT254" s="6"/>
      <c r="NU254" s="8"/>
      <c r="OE254" s="14"/>
      <c r="OF254" s="15"/>
      <c r="OG254" s="13"/>
      <c r="OI254" s="19"/>
      <c r="OJ254" s="19"/>
      <c r="OL254" s="3"/>
      <c r="OM254" s="3"/>
      <c r="ON254" s="6"/>
      <c r="OO254" s="8"/>
      <c r="OY254" s="14"/>
      <c r="OZ254" s="15"/>
      <c r="PA254" s="13"/>
      <c r="PC254" s="19"/>
      <c r="PD254" s="19"/>
    </row>
    <row r="255" spans="1:420" ht="42.75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4">
        <v>139</v>
      </c>
      <c r="P255" s="15">
        <v>57.92</v>
      </c>
      <c r="Q255" s="13" t="s">
        <v>8315</v>
      </c>
      <c r="R255" t="s">
        <v>8316</v>
      </c>
      <c r="S255" s="19">
        <v>42643.632858796293</v>
      </c>
      <c r="T255" s="19">
        <v>42672.125</v>
      </c>
      <c r="V255" s="3"/>
      <c r="W255" s="3"/>
      <c r="X255" s="6"/>
      <c r="Y255" s="8"/>
      <c r="AI255" s="14"/>
      <c r="AJ255" s="15"/>
      <c r="AK255" s="13"/>
      <c r="AM255" s="19"/>
      <c r="AN255" s="19"/>
      <c r="AP255" s="3"/>
      <c r="AQ255" s="3"/>
      <c r="AR255" s="6"/>
      <c r="AS255" s="8"/>
      <c r="BC255" s="14"/>
      <c r="BD255" s="15"/>
      <c r="BE255" s="13"/>
      <c r="BG255" s="19"/>
      <c r="BH255" s="19"/>
      <c r="BJ255" s="3"/>
      <c r="BK255" s="3"/>
      <c r="BL255" s="6"/>
      <c r="BM255" s="8"/>
      <c r="BW255" s="14"/>
      <c r="BX255" s="15"/>
      <c r="BY255" s="13"/>
      <c r="CA255" s="19"/>
      <c r="CB255" s="19"/>
      <c r="CD255" s="3"/>
      <c r="CE255" s="3"/>
      <c r="CF255" s="6"/>
      <c r="CG255" s="8"/>
      <c r="CQ255" s="14"/>
      <c r="CR255" s="15"/>
      <c r="CS255" s="13"/>
      <c r="CU255" s="19"/>
      <c r="CV255" s="19"/>
      <c r="CX255" s="3"/>
      <c r="CY255" s="3"/>
      <c r="CZ255" s="6"/>
      <c r="DA255" s="8"/>
      <c r="DK255" s="14"/>
      <c r="DL255" s="15"/>
      <c r="DM255" s="13"/>
      <c r="DO255" s="19"/>
      <c r="DP255" s="19"/>
      <c r="DR255" s="3"/>
      <c r="DS255" s="3"/>
      <c r="DT255" s="6"/>
      <c r="DU255" s="8"/>
      <c r="EE255" s="14"/>
      <c r="EF255" s="15"/>
      <c r="EG255" s="13"/>
      <c r="EI255" s="19"/>
      <c r="EJ255" s="19"/>
      <c r="EL255" s="3"/>
      <c r="EM255" s="3"/>
      <c r="EN255" s="6"/>
      <c r="EO255" s="8"/>
      <c r="EY255" s="14"/>
      <c r="EZ255" s="15"/>
      <c r="FA255" s="13"/>
      <c r="FC255" s="19"/>
      <c r="FD255" s="19"/>
      <c r="FF255" s="3"/>
      <c r="FG255" s="3"/>
      <c r="FH255" s="6"/>
      <c r="FI255" s="8"/>
      <c r="FS255" s="14"/>
      <c r="FT255" s="15"/>
      <c r="FU255" s="13"/>
      <c r="FW255" s="19"/>
      <c r="FX255" s="19"/>
      <c r="FZ255" s="3"/>
      <c r="GA255" s="3"/>
      <c r="GB255" s="6"/>
      <c r="GC255" s="8"/>
      <c r="GM255" s="14"/>
      <c r="GN255" s="15"/>
      <c r="GO255" s="13"/>
      <c r="GQ255" s="19"/>
      <c r="GR255" s="19"/>
      <c r="GT255" s="3"/>
      <c r="GU255" s="3"/>
      <c r="GV255" s="6"/>
      <c r="GW255" s="8"/>
      <c r="HG255" s="14"/>
      <c r="HH255" s="15"/>
      <c r="HI255" s="13"/>
      <c r="HK255" s="19"/>
      <c r="HL255" s="19"/>
      <c r="HN255" s="3"/>
      <c r="HO255" s="3"/>
      <c r="HP255" s="6"/>
      <c r="HQ255" s="8"/>
      <c r="IA255" s="14"/>
      <c r="IB255" s="15"/>
      <c r="IC255" s="13"/>
      <c r="IE255" s="19"/>
      <c r="IF255" s="19"/>
      <c r="IH255" s="3"/>
      <c r="II255" s="3"/>
      <c r="IJ255" s="6"/>
      <c r="IK255" s="8"/>
      <c r="IU255" s="14"/>
      <c r="IV255" s="15"/>
      <c r="IW255" s="13"/>
      <c r="IY255" s="19"/>
      <c r="IZ255" s="19"/>
      <c r="JB255" s="3"/>
      <c r="JC255" s="3"/>
      <c r="JD255" s="6"/>
      <c r="JE255" s="8"/>
      <c r="JO255" s="14"/>
      <c r="JP255" s="15"/>
      <c r="JQ255" s="13"/>
      <c r="JS255" s="19"/>
      <c r="JT255" s="19"/>
      <c r="JV255" s="3"/>
      <c r="JW255" s="3"/>
      <c r="JX255" s="6"/>
      <c r="JY255" s="8"/>
      <c r="KI255" s="14"/>
      <c r="KJ255" s="15"/>
      <c r="KK255" s="13"/>
      <c r="KM255" s="19"/>
      <c r="KN255" s="19"/>
      <c r="KP255" s="3"/>
      <c r="KQ255" s="3"/>
      <c r="KR255" s="6"/>
      <c r="KS255" s="8"/>
      <c r="LC255" s="14"/>
      <c r="LD255" s="15"/>
      <c r="LE255" s="13"/>
      <c r="LG255" s="19"/>
      <c r="LH255" s="19"/>
      <c r="LJ255" s="3"/>
      <c r="LK255" s="3"/>
      <c r="LL255" s="6"/>
      <c r="LM255" s="8"/>
      <c r="LW255" s="14"/>
      <c r="LX255" s="15"/>
      <c r="LY255" s="13"/>
      <c r="MA255" s="19"/>
      <c r="MB255" s="19"/>
      <c r="MD255" s="3"/>
      <c r="ME255" s="3"/>
      <c r="MF255" s="6"/>
      <c r="MG255" s="8"/>
      <c r="MQ255" s="14"/>
      <c r="MR255" s="15"/>
      <c r="MS255" s="13"/>
      <c r="MU255" s="19"/>
      <c r="MV255" s="19"/>
      <c r="MX255" s="3"/>
      <c r="MY255" s="3"/>
      <c r="MZ255" s="6"/>
      <c r="NA255" s="8"/>
      <c r="NK255" s="14"/>
      <c r="NL255" s="15"/>
      <c r="NM255" s="13"/>
      <c r="NO255" s="19"/>
      <c r="NP255" s="19"/>
      <c r="NR255" s="3"/>
      <c r="NS255" s="3"/>
      <c r="NT255" s="6"/>
      <c r="NU255" s="8"/>
      <c r="OE255" s="14"/>
      <c r="OF255" s="15"/>
      <c r="OG255" s="13"/>
      <c r="OI255" s="19"/>
      <c r="OJ255" s="19"/>
      <c r="OL255" s="3"/>
      <c r="OM255" s="3"/>
      <c r="ON255" s="6"/>
      <c r="OO255" s="8"/>
      <c r="OY255" s="14"/>
      <c r="OZ255" s="15"/>
      <c r="PA255" s="13"/>
      <c r="PC255" s="19"/>
      <c r="PD255" s="19"/>
    </row>
    <row r="256" spans="1:420" ht="42.7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4">
        <v>202</v>
      </c>
      <c r="P256" s="15">
        <v>29.71</v>
      </c>
      <c r="Q256" s="13" t="s">
        <v>8315</v>
      </c>
      <c r="R256" t="s">
        <v>8316</v>
      </c>
      <c r="S256" s="19">
        <v>42179.898472222223</v>
      </c>
      <c r="T256" s="19">
        <v>42195.75</v>
      </c>
      <c r="V256" s="3"/>
      <c r="W256" s="3"/>
      <c r="X256" s="6"/>
      <c r="Y256" s="8"/>
      <c r="AI256" s="14"/>
      <c r="AJ256" s="15"/>
      <c r="AK256" s="13"/>
      <c r="AM256" s="19"/>
      <c r="AN256" s="19"/>
      <c r="AP256" s="3"/>
      <c r="AQ256" s="3"/>
      <c r="AR256" s="6"/>
      <c r="AS256" s="8"/>
      <c r="BC256" s="14"/>
      <c r="BD256" s="15"/>
      <c r="BE256" s="13"/>
      <c r="BG256" s="19"/>
      <c r="BH256" s="19"/>
      <c r="BJ256" s="3"/>
      <c r="BK256" s="3"/>
      <c r="BL256" s="6"/>
      <c r="BM256" s="8"/>
      <c r="BW256" s="14"/>
      <c r="BX256" s="15"/>
      <c r="BY256" s="13"/>
      <c r="CA256" s="19"/>
      <c r="CB256" s="19"/>
      <c r="CD256" s="3"/>
      <c r="CE256" s="3"/>
      <c r="CF256" s="6"/>
      <c r="CG256" s="8"/>
      <c r="CQ256" s="14"/>
      <c r="CR256" s="15"/>
      <c r="CS256" s="13"/>
      <c r="CU256" s="19"/>
      <c r="CV256" s="19"/>
      <c r="CX256" s="3"/>
      <c r="CY256" s="3"/>
      <c r="CZ256" s="6"/>
      <c r="DA256" s="8"/>
      <c r="DK256" s="14"/>
      <c r="DL256" s="15"/>
      <c r="DM256" s="13"/>
      <c r="DO256" s="19"/>
      <c r="DP256" s="19"/>
      <c r="DR256" s="3"/>
      <c r="DS256" s="3"/>
      <c r="DT256" s="6"/>
      <c r="DU256" s="8"/>
      <c r="EE256" s="14"/>
      <c r="EF256" s="15"/>
      <c r="EG256" s="13"/>
      <c r="EI256" s="19"/>
      <c r="EJ256" s="19"/>
      <c r="EL256" s="3"/>
      <c r="EM256" s="3"/>
      <c r="EN256" s="6"/>
      <c r="EO256" s="8"/>
      <c r="EY256" s="14"/>
      <c r="EZ256" s="15"/>
      <c r="FA256" s="13"/>
      <c r="FC256" s="19"/>
      <c r="FD256" s="19"/>
      <c r="FF256" s="3"/>
      <c r="FG256" s="3"/>
      <c r="FH256" s="6"/>
      <c r="FI256" s="8"/>
      <c r="FS256" s="14"/>
      <c r="FT256" s="15"/>
      <c r="FU256" s="13"/>
      <c r="FW256" s="19"/>
      <c r="FX256" s="19"/>
      <c r="FZ256" s="3"/>
      <c r="GA256" s="3"/>
      <c r="GB256" s="6"/>
      <c r="GC256" s="8"/>
      <c r="GM256" s="14"/>
      <c r="GN256" s="15"/>
      <c r="GO256" s="13"/>
      <c r="GQ256" s="19"/>
      <c r="GR256" s="19"/>
      <c r="GT256" s="3"/>
      <c r="GU256" s="3"/>
      <c r="GV256" s="6"/>
      <c r="GW256" s="8"/>
      <c r="HG256" s="14"/>
      <c r="HH256" s="15"/>
      <c r="HI256" s="13"/>
      <c r="HK256" s="19"/>
      <c r="HL256" s="19"/>
      <c r="HN256" s="3"/>
      <c r="HO256" s="3"/>
      <c r="HP256" s="6"/>
      <c r="HQ256" s="8"/>
      <c r="IA256" s="14"/>
      <c r="IB256" s="15"/>
      <c r="IC256" s="13"/>
      <c r="IE256" s="19"/>
      <c r="IF256" s="19"/>
      <c r="IH256" s="3"/>
      <c r="II256" s="3"/>
      <c r="IJ256" s="6"/>
      <c r="IK256" s="8"/>
      <c r="IU256" s="14"/>
      <c r="IV256" s="15"/>
      <c r="IW256" s="13"/>
      <c r="IY256" s="19"/>
      <c r="IZ256" s="19"/>
      <c r="JB256" s="3"/>
      <c r="JC256" s="3"/>
      <c r="JD256" s="6"/>
      <c r="JE256" s="8"/>
      <c r="JO256" s="14"/>
      <c r="JP256" s="15"/>
      <c r="JQ256" s="13"/>
      <c r="JS256" s="19"/>
      <c r="JT256" s="19"/>
      <c r="JV256" s="3"/>
      <c r="JW256" s="3"/>
      <c r="JX256" s="6"/>
      <c r="JY256" s="8"/>
      <c r="KI256" s="14"/>
      <c r="KJ256" s="15"/>
      <c r="KK256" s="13"/>
      <c r="KM256" s="19"/>
      <c r="KN256" s="19"/>
      <c r="KP256" s="3"/>
      <c r="KQ256" s="3"/>
      <c r="KR256" s="6"/>
      <c r="KS256" s="8"/>
      <c r="LC256" s="14"/>
      <c r="LD256" s="15"/>
      <c r="LE256" s="13"/>
      <c r="LG256" s="19"/>
      <c r="LH256" s="19"/>
      <c r="LJ256" s="3"/>
      <c r="LK256" s="3"/>
      <c r="LL256" s="6"/>
      <c r="LM256" s="8"/>
      <c r="LW256" s="14"/>
      <c r="LX256" s="15"/>
      <c r="LY256" s="13"/>
      <c r="MA256" s="19"/>
      <c r="MB256" s="19"/>
      <c r="MD256" s="3"/>
      <c r="ME256" s="3"/>
      <c r="MF256" s="6"/>
      <c r="MG256" s="8"/>
      <c r="MQ256" s="14"/>
      <c r="MR256" s="15"/>
      <c r="MS256" s="13"/>
      <c r="MU256" s="19"/>
      <c r="MV256" s="19"/>
      <c r="MX256" s="3"/>
      <c r="MY256" s="3"/>
      <c r="MZ256" s="6"/>
      <c r="NA256" s="8"/>
      <c r="NK256" s="14"/>
      <c r="NL256" s="15"/>
      <c r="NM256" s="13"/>
      <c r="NO256" s="19"/>
      <c r="NP256" s="19"/>
      <c r="NR256" s="3"/>
      <c r="NS256" s="3"/>
      <c r="NT256" s="6"/>
      <c r="NU256" s="8"/>
      <c r="OE256" s="14"/>
      <c r="OF256" s="15"/>
      <c r="OG256" s="13"/>
      <c r="OI256" s="19"/>
      <c r="OJ256" s="19"/>
      <c r="OL256" s="3"/>
      <c r="OM256" s="3"/>
      <c r="ON256" s="6"/>
      <c r="OO256" s="8"/>
      <c r="OY256" s="14"/>
      <c r="OZ256" s="15"/>
      <c r="PA256" s="13"/>
      <c r="PC256" s="19"/>
      <c r="PD256" s="19"/>
    </row>
    <row r="257" spans="1:420" ht="42.75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4">
        <v>102</v>
      </c>
      <c r="P257" s="15">
        <v>55.01</v>
      </c>
      <c r="Q257" s="13" t="s">
        <v>8315</v>
      </c>
      <c r="R257" t="s">
        <v>8316</v>
      </c>
      <c r="S257" s="19">
        <v>42575.130057870367</v>
      </c>
      <c r="T257" s="19">
        <v>42605.130057870367</v>
      </c>
      <c r="V257" s="3"/>
      <c r="W257" s="3"/>
      <c r="X257" s="6"/>
      <c r="Y257" s="8"/>
      <c r="AI257" s="14"/>
      <c r="AJ257" s="15"/>
      <c r="AK257" s="13"/>
      <c r="AM257" s="19"/>
      <c r="AN257" s="19"/>
      <c r="AP257" s="3"/>
      <c r="AQ257" s="3"/>
      <c r="AR257" s="6"/>
      <c r="AS257" s="8"/>
      <c r="BC257" s="14"/>
      <c r="BD257" s="15"/>
      <c r="BE257" s="13"/>
      <c r="BG257" s="19"/>
      <c r="BH257" s="19"/>
      <c r="BJ257" s="3"/>
      <c r="BK257" s="3"/>
      <c r="BL257" s="6"/>
      <c r="BM257" s="8"/>
      <c r="BW257" s="14"/>
      <c r="BX257" s="15"/>
      <c r="BY257" s="13"/>
      <c r="CA257" s="19"/>
      <c r="CB257" s="19"/>
      <c r="CD257" s="3"/>
      <c r="CE257" s="3"/>
      <c r="CF257" s="6"/>
      <c r="CG257" s="8"/>
      <c r="CQ257" s="14"/>
      <c r="CR257" s="15"/>
      <c r="CS257" s="13"/>
      <c r="CU257" s="19"/>
      <c r="CV257" s="19"/>
      <c r="CX257" s="3"/>
      <c r="CY257" s="3"/>
      <c r="CZ257" s="6"/>
      <c r="DA257" s="8"/>
      <c r="DK257" s="14"/>
      <c r="DL257" s="15"/>
      <c r="DM257" s="13"/>
      <c r="DO257" s="19"/>
      <c r="DP257" s="19"/>
      <c r="DR257" s="3"/>
      <c r="DS257" s="3"/>
      <c r="DT257" s="6"/>
      <c r="DU257" s="8"/>
      <c r="EE257" s="14"/>
      <c r="EF257" s="15"/>
      <c r="EG257" s="13"/>
      <c r="EI257" s="19"/>
      <c r="EJ257" s="19"/>
      <c r="EL257" s="3"/>
      <c r="EM257" s="3"/>
      <c r="EN257" s="6"/>
      <c r="EO257" s="8"/>
      <c r="EY257" s="14"/>
      <c r="EZ257" s="15"/>
      <c r="FA257" s="13"/>
      <c r="FC257" s="19"/>
      <c r="FD257" s="19"/>
      <c r="FF257" s="3"/>
      <c r="FG257" s="3"/>
      <c r="FH257" s="6"/>
      <c r="FI257" s="8"/>
      <c r="FS257" s="14"/>
      <c r="FT257" s="15"/>
      <c r="FU257" s="13"/>
      <c r="FW257" s="19"/>
      <c r="FX257" s="19"/>
      <c r="FZ257" s="3"/>
      <c r="GA257" s="3"/>
      <c r="GB257" s="6"/>
      <c r="GC257" s="8"/>
      <c r="GM257" s="14"/>
      <c r="GN257" s="15"/>
      <c r="GO257" s="13"/>
      <c r="GQ257" s="19"/>
      <c r="GR257" s="19"/>
      <c r="GT257" s="3"/>
      <c r="GU257" s="3"/>
      <c r="GV257" s="6"/>
      <c r="GW257" s="8"/>
      <c r="HG257" s="14"/>
      <c r="HH257" s="15"/>
      <c r="HI257" s="13"/>
      <c r="HK257" s="19"/>
      <c r="HL257" s="19"/>
      <c r="HN257" s="3"/>
      <c r="HO257" s="3"/>
      <c r="HP257" s="6"/>
      <c r="HQ257" s="8"/>
      <c r="IA257" s="14"/>
      <c r="IB257" s="15"/>
      <c r="IC257" s="13"/>
      <c r="IE257" s="19"/>
      <c r="IF257" s="19"/>
      <c r="IH257" s="3"/>
      <c r="II257" s="3"/>
      <c r="IJ257" s="6"/>
      <c r="IK257" s="8"/>
      <c r="IU257" s="14"/>
      <c r="IV257" s="15"/>
      <c r="IW257" s="13"/>
      <c r="IY257" s="19"/>
      <c r="IZ257" s="19"/>
      <c r="JB257" s="3"/>
      <c r="JC257" s="3"/>
      <c r="JD257" s="6"/>
      <c r="JE257" s="8"/>
      <c r="JO257" s="14"/>
      <c r="JP257" s="15"/>
      <c r="JQ257" s="13"/>
      <c r="JS257" s="19"/>
      <c r="JT257" s="19"/>
      <c r="JV257" s="3"/>
      <c r="JW257" s="3"/>
      <c r="JX257" s="6"/>
      <c r="JY257" s="8"/>
      <c r="KI257" s="14"/>
      <c r="KJ257" s="15"/>
      <c r="KK257" s="13"/>
      <c r="KM257" s="19"/>
      <c r="KN257" s="19"/>
      <c r="KP257" s="3"/>
      <c r="KQ257" s="3"/>
      <c r="KR257" s="6"/>
      <c r="KS257" s="8"/>
      <c r="LC257" s="14"/>
      <c r="LD257" s="15"/>
      <c r="LE257" s="13"/>
      <c r="LG257" s="19"/>
      <c r="LH257" s="19"/>
      <c r="LJ257" s="3"/>
      <c r="LK257" s="3"/>
      <c r="LL257" s="6"/>
      <c r="LM257" s="8"/>
      <c r="LW257" s="14"/>
      <c r="LX257" s="15"/>
      <c r="LY257" s="13"/>
      <c r="MA257" s="19"/>
      <c r="MB257" s="19"/>
      <c r="MD257" s="3"/>
      <c r="ME257" s="3"/>
      <c r="MF257" s="6"/>
      <c r="MG257" s="8"/>
      <c r="MQ257" s="14"/>
      <c r="MR257" s="15"/>
      <c r="MS257" s="13"/>
      <c r="MU257" s="19"/>
      <c r="MV257" s="19"/>
      <c r="MX257" s="3"/>
      <c r="MY257" s="3"/>
      <c r="MZ257" s="6"/>
      <c r="NA257" s="8"/>
      <c r="NK257" s="14"/>
      <c r="NL257" s="15"/>
      <c r="NM257" s="13"/>
      <c r="NO257" s="19"/>
      <c r="NP257" s="19"/>
      <c r="NR257" s="3"/>
      <c r="NS257" s="3"/>
      <c r="NT257" s="6"/>
      <c r="NU257" s="8"/>
      <c r="OE257" s="14"/>
      <c r="OF257" s="15"/>
      <c r="OG257" s="13"/>
      <c r="OI257" s="19"/>
      <c r="OJ257" s="19"/>
      <c r="OL257" s="3"/>
      <c r="OM257" s="3"/>
      <c r="ON257" s="6"/>
      <c r="OO257" s="8"/>
      <c r="OY257" s="14"/>
      <c r="OZ257" s="15"/>
      <c r="PA257" s="13"/>
      <c r="PC257" s="19"/>
      <c r="PD257" s="19"/>
    </row>
    <row r="258" spans="1:420" ht="28.5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4">
        <v>127</v>
      </c>
      <c r="P258" s="15">
        <v>72.95</v>
      </c>
      <c r="Q258" s="13" t="s">
        <v>8315</v>
      </c>
      <c r="R258" t="s">
        <v>8316</v>
      </c>
      <c r="S258" s="19">
        <v>42420.019097222219</v>
      </c>
      <c r="T258" s="19">
        <v>42479.977430555555</v>
      </c>
      <c r="V258" s="3"/>
      <c r="W258" s="3"/>
      <c r="X258" s="6"/>
      <c r="Y258" s="8"/>
      <c r="AI258" s="14"/>
      <c r="AJ258" s="15"/>
      <c r="AK258" s="13"/>
      <c r="AM258" s="19"/>
      <c r="AN258" s="19"/>
      <c r="AP258" s="3"/>
      <c r="AQ258" s="3"/>
      <c r="AR258" s="6"/>
      <c r="AS258" s="8"/>
      <c r="BC258" s="14"/>
      <c r="BD258" s="15"/>
      <c r="BE258" s="13"/>
      <c r="BG258" s="19"/>
      <c r="BH258" s="19"/>
      <c r="BJ258" s="3"/>
      <c r="BK258" s="3"/>
      <c r="BL258" s="6"/>
      <c r="BM258" s="8"/>
      <c r="BW258" s="14"/>
      <c r="BX258" s="15"/>
      <c r="BY258" s="13"/>
      <c r="CA258" s="19"/>
      <c r="CB258" s="19"/>
      <c r="CD258" s="3"/>
      <c r="CE258" s="3"/>
      <c r="CF258" s="6"/>
      <c r="CG258" s="8"/>
      <c r="CQ258" s="14"/>
      <c r="CR258" s="15"/>
      <c r="CS258" s="13"/>
      <c r="CU258" s="19"/>
      <c r="CV258" s="19"/>
      <c r="CX258" s="3"/>
      <c r="CY258" s="3"/>
      <c r="CZ258" s="6"/>
      <c r="DA258" s="8"/>
      <c r="DK258" s="14"/>
      <c r="DL258" s="15"/>
      <c r="DM258" s="13"/>
      <c r="DO258" s="19"/>
      <c r="DP258" s="19"/>
      <c r="DR258" s="3"/>
      <c r="DS258" s="3"/>
      <c r="DT258" s="6"/>
      <c r="DU258" s="8"/>
      <c r="EE258" s="14"/>
      <c r="EF258" s="15"/>
      <c r="EG258" s="13"/>
      <c r="EI258" s="19"/>
      <c r="EJ258" s="19"/>
      <c r="EL258" s="3"/>
      <c r="EM258" s="3"/>
      <c r="EN258" s="6"/>
      <c r="EO258" s="8"/>
      <c r="EY258" s="14"/>
      <c r="EZ258" s="15"/>
      <c r="FA258" s="13"/>
      <c r="FC258" s="19"/>
      <c r="FD258" s="19"/>
      <c r="FF258" s="3"/>
      <c r="FG258" s="3"/>
      <c r="FH258" s="6"/>
      <c r="FI258" s="8"/>
      <c r="FS258" s="14"/>
      <c r="FT258" s="15"/>
      <c r="FU258" s="13"/>
      <c r="FW258" s="19"/>
      <c r="FX258" s="19"/>
      <c r="FZ258" s="3"/>
      <c r="GA258" s="3"/>
      <c r="GB258" s="6"/>
      <c r="GC258" s="8"/>
      <c r="GM258" s="14"/>
      <c r="GN258" s="15"/>
      <c r="GO258" s="13"/>
      <c r="GQ258" s="19"/>
      <c r="GR258" s="19"/>
      <c r="GT258" s="3"/>
      <c r="GU258" s="3"/>
      <c r="GV258" s="6"/>
      <c r="GW258" s="8"/>
      <c r="HG258" s="14"/>
      <c r="HH258" s="15"/>
      <c r="HI258" s="13"/>
      <c r="HK258" s="19"/>
      <c r="HL258" s="19"/>
      <c r="HN258" s="3"/>
      <c r="HO258" s="3"/>
      <c r="HP258" s="6"/>
      <c r="HQ258" s="8"/>
      <c r="IA258" s="14"/>
      <c r="IB258" s="15"/>
      <c r="IC258" s="13"/>
      <c r="IE258" s="19"/>
      <c r="IF258" s="19"/>
      <c r="IH258" s="3"/>
      <c r="II258" s="3"/>
      <c r="IJ258" s="6"/>
      <c r="IK258" s="8"/>
      <c r="IU258" s="14"/>
      <c r="IV258" s="15"/>
      <c r="IW258" s="13"/>
      <c r="IY258" s="19"/>
      <c r="IZ258" s="19"/>
      <c r="JB258" s="3"/>
      <c r="JC258" s="3"/>
      <c r="JD258" s="6"/>
      <c r="JE258" s="8"/>
      <c r="JO258" s="14"/>
      <c r="JP258" s="15"/>
      <c r="JQ258" s="13"/>
      <c r="JS258" s="19"/>
      <c r="JT258" s="19"/>
      <c r="JV258" s="3"/>
      <c r="JW258" s="3"/>
      <c r="JX258" s="6"/>
      <c r="JY258" s="8"/>
      <c r="KI258" s="14"/>
      <c r="KJ258" s="15"/>
      <c r="KK258" s="13"/>
      <c r="KM258" s="19"/>
      <c r="KN258" s="19"/>
      <c r="KP258" s="3"/>
      <c r="KQ258" s="3"/>
      <c r="KR258" s="6"/>
      <c r="KS258" s="8"/>
      <c r="LC258" s="14"/>
      <c r="LD258" s="15"/>
      <c r="LE258" s="13"/>
      <c r="LG258" s="19"/>
      <c r="LH258" s="19"/>
      <c r="LJ258" s="3"/>
      <c r="LK258" s="3"/>
      <c r="LL258" s="6"/>
      <c r="LM258" s="8"/>
      <c r="LW258" s="14"/>
      <c r="LX258" s="15"/>
      <c r="LY258" s="13"/>
      <c r="MA258" s="19"/>
      <c r="MB258" s="19"/>
      <c r="MD258" s="3"/>
      <c r="ME258" s="3"/>
      <c r="MF258" s="6"/>
      <c r="MG258" s="8"/>
      <c r="MQ258" s="14"/>
      <c r="MR258" s="15"/>
      <c r="MS258" s="13"/>
      <c r="MU258" s="19"/>
      <c r="MV258" s="19"/>
      <c r="MX258" s="3"/>
      <c r="MY258" s="3"/>
      <c r="MZ258" s="6"/>
      <c r="NA258" s="8"/>
      <c r="NK258" s="14"/>
      <c r="NL258" s="15"/>
      <c r="NM258" s="13"/>
      <c r="NO258" s="19"/>
      <c r="NP258" s="19"/>
      <c r="NR258" s="3"/>
      <c r="NS258" s="3"/>
      <c r="NT258" s="6"/>
      <c r="NU258" s="8"/>
      <c r="OE258" s="14"/>
      <c r="OF258" s="15"/>
      <c r="OG258" s="13"/>
      <c r="OI258" s="19"/>
      <c r="OJ258" s="19"/>
      <c r="OL258" s="3"/>
      <c r="OM258" s="3"/>
      <c r="ON258" s="6"/>
      <c r="OO258" s="8"/>
      <c r="OY258" s="14"/>
      <c r="OZ258" s="15"/>
      <c r="PA258" s="13"/>
      <c r="PC258" s="19"/>
      <c r="PD258" s="19"/>
    </row>
    <row r="259" spans="1:420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4">
        <v>101</v>
      </c>
      <c r="P259" s="15">
        <v>64.47</v>
      </c>
      <c r="Q259" s="13" t="s">
        <v>8315</v>
      </c>
      <c r="R259" t="s">
        <v>8316</v>
      </c>
      <c r="S259" s="19">
        <v>42053.671666666662</v>
      </c>
      <c r="T259" s="19">
        <v>42083.630000000005</v>
      </c>
      <c r="V259" s="3"/>
      <c r="W259" s="3"/>
      <c r="X259" s="6"/>
      <c r="Y259" s="8"/>
      <c r="AI259" s="14"/>
      <c r="AJ259" s="15"/>
      <c r="AK259" s="13"/>
      <c r="AM259" s="19"/>
      <c r="AN259" s="19"/>
      <c r="AP259" s="3"/>
      <c r="AQ259" s="3"/>
      <c r="AR259" s="6"/>
      <c r="AS259" s="8"/>
      <c r="BC259" s="14"/>
      <c r="BD259" s="15"/>
      <c r="BE259" s="13"/>
      <c r="BG259" s="19"/>
      <c r="BH259" s="19"/>
      <c r="BJ259" s="3"/>
      <c r="BK259" s="3"/>
      <c r="BL259" s="6"/>
      <c r="BM259" s="8"/>
      <c r="BW259" s="14"/>
      <c r="BX259" s="15"/>
      <c r="BY259" s="13"/>
      <c r="CA259" s="19"/>
      <c r="CB259" s="19"/>
      <c r="CD259" s="3"/>
      <c r="CE259" s="3"/>
      <c r="CF259" s="6"/>
      <c r="CG259" s="8"/>
      <c r="CQ259" s="14"/>
      <c r="CR259" s="15"/>
      <c r="CS259" s="13"/>
      <c r="CU259" s="19"/>
      <c r="CV259" s="19"/>
      <c r="CX259" s="3"/>
      <c r="CY259" s="3"/>
      <c r="CZ259" s="6"/>
      <c r="DA259" s="8"/>
      <c r="DK259" s="14"/>
      <c r="DL259" s="15"/>
      <c r="DM259" s="13"/>
      <c r="DO259" s="19"/>
      <c r="DP259" s="19"/>
      <c r="DR259" s="3"/>
      <c r="DS259" s="3"/>
      <c r="DT259" s="6"/>
      <c r="DU259" s="8"/>
      <c r="EE259" s="14"/>
      <c r="EF259" s="15"/>
      <c r="EG259" s="13"/>
      <c r="EI259" s="19"/>
      <c r="EJ259" s="19"/>
      <c r="EL259" s="3"/>
      <c r="EM259" s="3"/>
      <c r="EN259" s="6"/>
      <c r="EO259" s="8"/>
      <c r="EY259" s="14"/>
      <c r="EZ259" s="15"/>
      <c r="FA259" s="13"/>
      <c r="FC259" s="19"/>
      <c r="FD259" s="19"/>
      <c r="FF259" s="3"/>
      <c r="FG259" s="3"/>
      <c r="FH259" s="6"/>
      <c r="FI259" s="8"/>
      <c r="FS259" s="14"/>
      <c r="FT259" s="15"/>
      <c r="FU259" s="13"/>
      <c r="FW259" s="19"/>
      <c r="FX259" s="19"/>
      <c r="FZ259" s="3"/>
      <c r="GA259" s="3"/>
      <c r="GB259" s="6"/>
      <c r="GC259" s="8"/>
      <c r="GM259" s="14"/>
      <c r="GN259" s="15"/>
      <c r="GO259" s="13"/>
      <c r="GQ259" s="19"/>
      <c r="GR259" s="19"/>
      <c r="GT259" s="3"/>
      <c r="GU259" s="3"/>
      <c r="GV259" s="6"/>
      <c r="GW259" s="8"/>
      <c r="HG259" s="14"/>
      <c r="HH259" s="15"/>
      <c r="HI259" s="13"/>
      <c r="HK259" s="19"/>
      <c r="HL259" s="19"/>
      <c r="HN259" s="3"/>
      <c r="HO259" s="3"/>
      <c r="HP259" s="6"/>
      <c r="HQ259" s="8"/>
      <c r="IA259" s="14"/>
      <c r="IB259" s="15"/>
      <c r="IC259" s="13"/>
      <c r="IE259" s="19"/>
      <c r="IF259" s="19"/>
      <c r="IH259" s="3"/>
      <c r="II259" s="3"/>
      <c r="IJ259" s="6"/>
      <c r="IK259" s="8"/>
      <c r="IU259" s="14"/>
      <c r="IV259" s="15"/>
      <c r="IW259" s="13"/>
      <c r="IY259" s="19"/>
      <c r="IZ259" s="19"/>
      <c r="JB259" s="3"/>
      <c r="JC259" s="3"/>
      <c r="JD259" s="6"/>
      <c r="JE259" s="8"/>
      <c r="JO259" s="14"/>
      <c r="JP259" s="15"/>
      <c r="JQ259" s="13"/>
      <c r="JS259" s="19"/>
      <c r="JT259" s="19"/>
      <c r="JV259" s="3"/>
      <c r="JW259" s="3"/>
      <c r="JX259" s="6"/>
      <c r="JY259" s="8"/>
      <c r="KI259" s="14"/>
      <c r="KJ259" s="15"/>
      <c r="KK259" s="13"/>
      <c r="KM259" s="19"/>
      <c r="KN259" s="19"/>
      <c r="KP259" s="3"/>
      <c r="KQ259" s="3"/>
      <c r="KR259" s="6"/>
      <c r="KS259" s="8"/>
      <c r="LC259" s="14"/>
      <c r="LD259" s="15"/>
      <c r="LE259" s="13"/>
      <c r="LG259" s="19"/>
      <c r="LH259" s="19"/>
      <c r="LJ259" s="3"/>
      <c r="LK259" s="3"/>
      <c r="LL259" s="6"/>
      <c r="LM259" s="8"/>
      <c r="LW259" s="14"/>
      <c r="LX259" s="15"/>
      <c r="LY259" s="13"/>
      <c r="MA259" s="19"/>
      <c r="MB259" s="19"/>
      <c r="MD259" s="3"/>
      <c r="ME259" s="3"/>
      <c r="MF259" s="6"/>
      <c r="MG259" s="8"/>
      <c r="MQ259" s="14"/>
      <c r="MR259" s="15"/>
      <c r="MS259" s="13"/>
      <c r="MU259" s="19"/>
      <c r="MV259" s="19"/>
      <c r="MX259" s="3"/>
      <c r="MY259" s="3"/>
      <c r="MZ259" s="6"/>
      <c r="NA259" s="8"/>
      <c r="NK259" s="14"/>
      <c r="NL259" s="15"/>
      <c r="NM259" s="13"/>
      <c r="NO259" s="19"/>
      <c r="NP259" s="19"/>
      <c r="NR259" s="3"/>
      <c r="NS259" s="3"/>
      <c r="NT259" s="6"/>
      <c r="NU259" s="8"/>
      <c r="OE259" s="14"/>
      <c r="OF259" s="15"/>
      <c r="OG259" s="13"/>
      <c r="OI259" s="19"/>
      <c r="OJ259" s="19"/>
      <c r="OL259" s="3"/>
      <c r="OM259" s="3"/>
      <c r="ON259" s="6"/>
      <c r="OO259" s="8"/>
      <c r="OY259" s="14"/>
      <c r="OZ259" s="15"/>
      <c r="PA259" s="13"/>
      <c r="PC259" s="19"/>
      <c r="PD259" s="19"/>
    </row>
    <row r="260" spans="1:420" ht="28.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4">
        <v>122</v>
      </c>
      <c r="P260" s="15">
        <v>716.35</v>
      </c>
      <c r="Q260" s="13" t="s">
        <v>8315</v>
      </c>
      <c r="R260" t="s">
        <v>8316</v>
      </c>
      <c r="S260" s="19">
        <v>42605.765381944439</v>
      </c>
      <c r="T260" s="19">
        <v>42634.125</v>
      </c>
      <c r="V260" s="3"/>
      <c r="W260" s="3"/>
      <c r="X260" s="6"/>
      <c r="Y260" s="8"/>
      <c r="AI260" s="14"/>
      <c r="AJ260" s="15"/>
      <c r="AK260" s="13"/>
      <c r="AM260" s="19"/>
      <c r="AN260" s="19"/>
      <c r="AP260" s="3"/>
      <c r="AQ260" s="3"/>
      <c r="AR260" s="6"/>
      <c r="AS260" s="8"/>
      <c r="BC260" s="14"/>
      <c r="BD260" s="15"/>
      <c r="BE260" s="13"/>
      <c r="BG260" s="19"/>
      <c r="BH260" s="19"/>
      <c r="BJ260" s="3"/>
      <c r="BK260" s="3"/>
      <c r="BL260" s="6"/>
      <c r="BM260" s="8"/>
      <c r="BW260" s="14"/>
      <c r="BX260" s="15"/>
      <c r="BY260" s="13"/>
      <c r="CA260" s="19"/>
      <c r="CB260" s="19"/>
      <c r="CD260" s="3"/>
      <c r="CE260" s="3"/>
      <c r="CF260" s="6"/>
      <c r="CG260" s="8"/>
      <c r="CQ260" s="14"/>
      <c r="CR260" s="15"/>
      <c r="CS260" s="13"/>
      <c r="CU260" s="19"/>
      <c r="CV260" s="19"/>
      <c r="CX260" s="3"/>
      <c r="CY260" s="3"/>
      <c r="CZ260" s="6"/>
      <c r="DA260" s="8"/>
      <c r="DK260" s="14"/>
      <c r="DL260" s="15"/>
      <c r="DM260" s="13"/>
      <c r="DO260" s="19"/>
      <c r="DP260" s="19"/>
      <c r="DR260" s="3"/>
      <c r="DS260" s="3"/>
      <c r="DT260" s="6"/>
      <c r="DU260" s="8"/>
      <c r="EE260" s="14"/>
      <c r="EF260" s="15"/>
      <c r="EG260" s="13"/>
      <c r="EI260" s="19"/>
      <c r="EJ260" s="19"/>
      <c r="EL260" s="3"/>
      <c r="EM260" s="3"/>
      <c r="EN260" s="6"/>
      <c r="EO260" s="8"/>
      <c r="EY260" s="14"/>
      <c r="EZ260" s="15"/>
      <c r="FA260" s="13"/>
      <c r="FC260" s="19"/>
      <c r="FD260" s="19"/>
      <c r="FF260" s="3"/>
      <c r="FG260" s="3"/>
      <c r="FH260" s="6"/>
      <c r="FI260" s="8"/>
      <c r="FS260" s="14"/>
      <c r="FT260" s="15"/>
      <c r="FU260" s="13"/>
      <c r="FW260" s="19"/>
      <c r="FX260" s="19"/>
      <c r="FZ260" s="3"/>
      <c r="GA260" s="3"/>
      <c r="GB260" s="6"/>
      <c r="GC260" s="8"/>
      <c r="GM260" s="14"/>
      <c r="GN260" s="15"/>
      <c r="GO260" s="13"/>
      <c r="GQ260" s="19"/>
      <c r="GR260" s="19"/>
      <c r="GT260" s="3"/>
      <c r="GU260" s="3"/>
      <c r="GV260" s="6"/>
      <c r="GW260" s="8"/>
      <c r="HG260" s="14"/>
      <c r="HH260" s="15"/>
      <c r="HI260" s="13"/>
      <c r="HK260" s="19"/>
      <c r="HL260" s="19"/>
      <c r="HN260" s="3"/>
      <c r="HO260" s="3"/>
      <c r="HP260" s="6"/>
      <c r="HQ260" s="8"/>
      <c r="IA260" s="14"/>
      <c r="IB260" s="15"/>
      <c r="IC260" s="13"/>
      <c r="IE260" s="19"/>
      <c r="IF260" s="19"/>
      <c r="IH260" s="3"/>
      <c r="II260" s="3"/>
      <c r="IJ260" s="6"/>
      <c r="IK260" s="8"/>
      <c r="IU260" s="14"/>
      <c r="IV260" s="15"/>
      <c r="IW260" s="13"/>
      <c r="IY260" s="19"/>
      <c r="IZ260" s="19"/>
      <c r="JB260" s="3"/>
      <c r="JC260" s="3"/>
      <c r="JD260" s="6"/>
      <c r="JE260" s="8"/>
      <c r="JO260" s="14"/>
      <c r="JP260" s="15"/>
      <c r="JQ260" s="13"/>
      <c r="JS260" s="19"/>
      <c r="JT260" s="19"/>
      <c r="JV260" s="3"/>
      <c r="JW260" s="3"/>
      <c r="JX260" s="6"/>
      <c r="JY260" s="8"/>
      <c r="KI260" s="14"/>
      <c r="KJ260" s="15"/>
      <c r="KK260" s="13"/>
      <c r="KM260" s="19"/>
      <c r="KN260" s="19"/>
      <c r="KP260" s="3"/>
      <c r="KQ260" s="3"/>
      <c r="KR260" s="6"/>
      <c r="KS260" s="8"/>
      <c r="LC260" s="14"/>
      <c r="LD260" s="15"/>
      <c r="LE260" s="13"/>
      <c r="LG260" s="19"/>
      <c r="LH260" s="19"/>
      <c r="LJ260" s="3"/>
      <c r="LK260" s="3"/>
      <c r="LL260" s="6"/>
      <c r="LM260" s="8"/>
      <c r="LW260" s="14"/>
      <c r="LX260" s="15"/>
      <c r="LY260" s="13"/>
      <c r="MA260" s="19"/>
      <c r="MB260" s="19"/>
      <c r="MD260" s="3"/>
      <c r="ME260" s="3"/>
      <c r="MF260" s="6"/>
      <c r="MG260" s="8"/>
      <c r="MQ260" s="14"/>
      <c r="MR260" s="15"/>
      <c r="MS260" s="13"/>
      <c r="MU260" s="19"/>
      <c r="MV260" s="19"/>
      <c r="MX260" s="3"/>
      <c r="MY260" s="3"/>
      <c r="MZ260" s="6"/>
      <c r="NA260" s="8"/>
      <c r="NK260" s="14"/>
      <c r="NL260" s="15"/>
      <c r="NM260" s="13"/>
      <c r="NO260" s="19"/>
      <c r="NP260" s="19"/>
      <c r="NR260" s="3"/>
      <c r="NS260" s="3"/>
      <c r="NT260" s="6"/>
      <c r="NU260" s="8"/>
      <c r="OE260" s="14"/>
      <c r="OF260" s="15"/>
      <c r="OG260" s="13"/>
      <c r="OI260" s="19"/>
      <c r="OJ260" s="19"/>
      <c r="OL260" s="3"/>
      <c r="OM260" s="3"/>
      <c r="ON260" s="6"/>
      <c r="OO260" s="8"/>
      <c r="OY260" s="14"/>
      <c r="OZ260" s="15"/>
      <c r="PA260" s="13"/>
      <c r="PC260" s="19"/>
      <c r="PD260" s="19"/>
    </row>
    <row r="261" spans="1:420" ht="42.75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4">
        <v>113</v>
      </c>
      <c r="P261" s="15">
        <v>50.4</v>
      </c>
      <c r="Q261" s="13" t="s">
        <v>8315</v>
      </c>
      <c r="R261" t="s">
        <v>8316</v>
      </c>
      <c r="S261" s="19">
        <v>42458.641724537039</v>
      </c>
      <c r="T261" s="19">
        <v>42488.641724537039</v>
      </c>
      <c r="V261" s="3"/>
      <c r="W261" s="3"/>
      <c r="X261" s="6"/>
      <c r="Y261" s="8"/>
      <c r="AI261" s="14"/>
      <c r="AJ261" s="15"/>
      <c r="AK261" s="13"/>
      <c r="AM261" s="19"/>
      <c r="AN261" s="19"/>
      <c r="AP261" s="3"/>
      <c r="AQ261" s="3"/>
      <c r="AR261" s="6"/>
      <c r="AS261" s="8"/>
      <c r="BC261" s="14"/>
      <c r="BD261" s="15"/>
      <c r="BE261" s="13"/>
      <c r="BG261" s="19"/>
      <c r="BH261" s="19"/>
      <c r="BJ261" s="3"/>
      <c r="BK261" s="3"/>
      <c r="BL261" s="6"/>
      <c r="BM261" s="8"/>
      <c r="BW261" s="14"/>
      <c r="BX261" s="15"/>
      <c r="BY261" s="13"/>
      <c r="CA261" s="19"/>
      <c r="CB261" s="19"/>
      <c r="CD261" s="3"/>
      <c r="CE261" s="3"/>
      <c r="CF261" s="6"/>
      <c r="CG261" s="8"/>
      <c r="CQ261" s="14"/>
      <c r="CR261" s="15"/>
      <c r="CS261" s="13"/>
      <c r="CU261" s="19"/>
      <c r="CV261" s="19"/>
      <c r="CX261" s="3"/>
      <c r="CY261" s="3"/>
      <c r="CZ261" s="6"/>
      <c r="DA261" s="8"/>
      <c r="DK261" s="14"/>
      <c r="DL261" s="15"/>
      <c r="DM261" s="13"/>
      <c r="DO261" s="19"/>
      <c r="DP261" s="19"/>
      <c r="DR261" s="3"/>
      <c r="DS261" s="3"/>
      <c r="DT261" s="6"/>
      <c r="DU261" s="8"/>
      <c r="EE261" s="14"/>
      <c r="EF261" s="15"/>
      <c r="EG261" s="13"/>
      <c r="EI261" s="19"/>
      <c r="EJ261" s="19"/>
      <c r="EL261" s="3"/>
      <c r="EM261" s="3"/>
      <c r="EN261" s="6"/>
      <c r="EO261" s="8"/>
      <c r="EY261" s="14"/>
      <c r="EZ261" s="15"/>
      <c r="FA261" s="13"/>
      <c r="FC261" s="19"/>
      <c r="FD261" s="19"/>
      <c r="FF261" s="3"/>
      <c r="FG261" s="3"/>
      <c r="FH261" s="6"/>
      <c r="FI261" s="8"/>
      <c r="FS261" s="14"/>
      <c r="FT261" s="15"/>
      <c r="FU261" s="13"/>
      <c r="FW261" s="19"/>
      <c r="FX261" s="19"/>
      <c r="FZ261" s="3"/>
      <c r="GA261" s="3"/>
      <c r="GB261" s="6"/>
      <c r="GC261" s="8"/>
      <c r="GM261" s="14"/>
      <c r="GN261" s="15"/>
      <c r="GO261" s="13"/>
      <c r="GQ261" s="19"/>
      <c r="GR261" s="19"/>
      <c r="GT261" s="3"/>
      <c r="GU261" s="3"/>
      <c r="GV261" s="6"/>
      <c r="GW261" s="8"/>
      <c r="HG261" s="14"/>
      <c r="HH261" s="15"/>
      <c r="HI261" s="13"/>
      <c r="HK261" s="19"/>
      <c r="HL261" s="19"/>
      <c r="HN261" s="3"/>
      <c r="HO261" s="3"/>
      <c r="HP261" s="6"/>
      <c r="HQ261" s="8"/>
      <c r="IA261" s="14"/>
      <c r="IB261" s="15"/>
      <c r="IC261" s="13"/>
      <c r="IE261" s="19"/>
      <c r="IF261" s="19"/>
      <c r="IH261" s="3"/>
      <c r="II261" s="3"/>
      <c r="IJ261" s="6"/>
      <c r="IK261" s="8"/>
      <c r="IU261" s="14"/>
      <c r="IV261" s="15"/>
      <c r="IW261" s="13"/>
      <c r="IY261" s="19"/>
      <c r="IZ261" s="19"/>
      <c r="JB261" s="3"/>
      <c r="JC261" s="3"/>
      <c r="JD261" s="6"/>
      <c r="JE261" s="8"/>
      <c r="JO261" s="14"/>
      <c r="JP261" s="15"/>
      <c r="JQ261" s="13"/>
      <c r="JS261" s="19"/>
      <c r="JT261" s="19"/>
      <c r="JV261" s="3"/>
      <c r="JW261" s="3"/>
      <c r="JX261" s="6"/>
      <c r="JY261" s="8"/>
      <c r="KI261" s="14"/>
      <c r="KJ261" s="15"/>
      <c r="KK261" s="13"/>
      <c r="KM261" s="19"/>
      <c r="KN261" s="19"/>
      <c r="KP261" s="3"/>
      <c r="KQ261" s="3"/>
      <c r="KR261" s="6"/>
      <c r="KS261" s="8"/>
      <c r="LC261" s="14"/>
      <c r="LD261" s="15"/>
      <c r="LE261" s="13"/>
      <c r="LG261" s="19"/>
      <c r="LH261" s="19"/>
      <c r="LJ261" s="3"/>
      <c r="LK261" s="3"/>
      <c r="LL261" s="6"/>
      <c r="LM261" s="8"/>
      <c r="LW261" s="14"/>
      <c r="LX261" s="15"/>
      <c r="LY261" s="13"/>
      <c r="MA261" s="19"/>
      <c r="MB261" s="19"/>
      <c r="MD261" s="3"/>
      <c r="ME261" s="3"/>
      <c r="MF261" s="6"/>
      <c r="MG261" s="8"/>
      <c r="MQ261" s="14"/>
      <c r="MR261" s="15"/>
      <c r="MS261" s="13"/>
      <c r="MU261" s="19"/>
      <c r="MV261" s="19"/>
      <c r="MX261" s="3"/>
      <c r="MY261" s="3"/>
      <c r="MZ261" s="6"/>
      <c r="NA261" s="8"/>
      <c r="NK261" s="14"/>
      <c r="NL261" s="15"/>
      <c r="NM261" s="13"/>
      <c r="NO261" s="19"/>
      <c r="NP261" s="19"/>
      <c r="NR261" s="3"/>
      <c r="NS261" s="3"/>
      <c r="NT261" s="6"/>
      <c r="NU261" s="8"/>
      <c r="OE261" s="14"/>
      <c r="OF261" s="15"/>
      <c r="OG261" s="13"/>
      <c r="OI261" s="19"/>
      <c r="OJ261" s="19"/>
      <c r="OL261" s="3"/>
      <c r="OM261" s="3"/>
      <c r="ON261" s="6"/>
      <c r="OO261" s="8"/>
      <c r="OY261" s="14"/>
      <c r="OZ261" s="15"/>
      <c r="PA261" s="13"/>
      <c r="PC261" s="19"/>
      <c r="PD261" s="19"/>
    </row>
    <row r="262" spans="1:420" ht="28.5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4">
        <v>150</v>
      </c>
      <c r="P262" s="15">
        <v>41.67</v>
      </c>
      <c r="Q262" s="13" t="s">
        <v>8315</v>
      </c>
      <c r="R262" t="s">
        <v>8316</v>
      </c>
      <c r="S262" s="19">
        <v>42529.022013888884</v>
      </c>
      <c r="T262" s="19">
        <v>42566.901388888888</v>
      </c>
      <c r="V262" s="3"/>
      <c r="W262" s="3"/>
      <c r="X262" s="6"/>
      <c r="Y262" s="8"/>
      <c r="AI262" s="14"/>
      <c r="AJ262" s="15"/>
      <c r="AK262" s="13"/>
      <c r="AM262" s="19"/>
      <c r="AN262" s="19"/>
      <c r="AP262" s="3"/>
      <c r="AQ262" s="3"/>
      <c r="AR262" s="6"/>
      <c r="AS262" s="8"/>
      <c r="BC262" s="14"/>
      <c r="BD262" s="15"/>
      <c r="BE262" s="13"/>
      <c r="BG262" s="19"/>
      <c r="BH262" s="19"/>
      <c r="BJ262" s="3"/>
      <c r="BK262" s="3"/>
      <c r="BL262" s="6"/>
      <c r="BM262" s="8"/>
      <c r="BW262" s="14"/>
      <c r="BX262" s="15"/>
      <c r="BY262" s="13"/>
      <c r="CA262" s="19"/>
      <c r="CB262" s="19"/>
      <c r="CD262" s="3"/>
      <c r="CE262" s="3"/>
      <c r="CF262" s="6"/>
      <c r="CG262" s="8"/>
      <c r="CQ262" s="14"/>
      <c r="CR262" s="15"/>
      <c r="CS262" s="13"/>
      <c r="CU262" s="19"/>
      <c r="CV262" s="19"/>
      <c r="CX262" s="3"/>
      <c r="CY262" s="3"/>
      <c r="CZ262" s="6"/>
      <c r="DA262" s="8"/>
      <c r="DK262" s="14"/>
      <c r="DL262" s="15"/>
      <c r="DM262" s="13"/>
      <c r="DO262" s="19"/>
      <c r="DP262" s="19"/>
      <c r="DR262" s="3"/>
      <c r="DS262" s="3"/>
      <c r="DT262" s="6"/>
      <c r="DU262" s="8"/>
      <c r="EE262" s="14"/>
      <c r="EF262" s="15"/>
      <c r="EG262" s="13"/>
      <c r="EI262" s="19"/>
      <c r="EJ262" s="19"/>
      <c r="EL262" s="3"/>
      <c r="EM262" s="3"/>
      <c r="EN262" s="6"/>
      <c r="EO262" s="8"/>
      <c r="EY262" s="14"/>
      <c r="EZ262" s="15"/>
      <c r="FA262" s="13"/>
      <c r="FC262" s="19"/>
      <c r="FD262" s="19"/>
      <c r="FF262" s="3"/>
      <c r="FG262" s="3"/>
      <c r="FH262" s="6"/>
      <c r="FI262" s="8"/>
      <c r="FS262" s="14"/>
      <c r="FT262" s="15"/>
      <c r="FU262" s="13"/>
      <c r="FW262" s="19"/>
      <c r="FX262" s="19"/>
      <c r="FZ262" s="3"/>
      <c r="GA262" s="3"/>
      <c r="GB262" s="6"/>
      <c r="GC262" s="8"/>
      <c r="GM262" s="14"/>
      <c r="GN262" s="15"/>
      <c r="GO262" s="13"/>
      <c r="GQ262" s="19"/>
      <c r="GR262" s="19"/>
      <c r="GT262" s="3"/>
      <c r="GU262" s="3"/>
      <c r="GV262" s="6"/>
      <c r="GW262" s="8"/>
      <c r="HG262" s="14"/>
      <c r="HH262" s="15"/>
      <c r="HI262" s="13"/>
      <c r="HK262" s="19"/>
      <c r="HL262" s="19"/>
      <c r="HN262" s="3"/>
      <c r="HO262" s="3"/>
      <c r="HP262" s="6"/>
      <c r="HQ262" s="8"/>
      <c r="IA262" s="14"/>
      <c r="IB262" s="15"/>
      <c r="IC262" s="13"/>
      <c r="IE262" s="19"/>
      <c r="IF262" s="19"/>
      <c r="IH262" s="3"/>
      <c r="II262" s="3"/>
      <c r="IJ262" s="6"/>
      <c r="IK262" s="8"/>
      <c r="IU262" s="14"/>
      <c r="IV262" s="15"/>
      <c r="IW262" s="13"/>
      <c r="IY262" s="19"/>
      <c r="IZ262" s="19"/>
      <c r="JB262" s="3"/>
      <c r="JC262" s="3"/>
      <c r="JD262" s="6"/>
      <c r="JE262" s="8"/>
      <c r="JO262" s="14"/>
      <c r="JP262" s="15"/>
      <c r="JQ262" s="13"/>
      <c r="JS262" s="19"/>
      <c r="JT262" s="19"/>
      <c r="JV262" s="3"/>
      <c r="JW262" s="3"/>
      <c r="JX262" s="6"/>
      <c r="JY262" s="8"/>
      <c r="KI262" s="14"/>
      <c r="KJ262" s="15"/>
      <c r="KK262" s="13"/>
      <c r="KM262" s="19"/>
      <c r="KN262" s="19"/>
      <c r="KP262" s="3"/>
      <c r="KQ262" s="3"/>
      <c r="KR262" s="6"/>
      <c r="KS262" s="8"/>
      <c r="LC262" s="14"/>
      <c r="LD262" s="15"/>
      <c r="LE262" s="13"/>
      <c r="LG262" s="19"/>
      <c r="LH262" s="19"/>
      <c r="LJ262" s="3"/>
      <c r="LK262" s="3"/>
      <c r="LL262" s="6"/>
      <c r="LM262" s="8"/>
      <c r="LW262" s="14"/>
      <c r="LX262" s="15"/>
      <c r="LY262" s="13"/>
      <c r="MA262" s="19"/>
      <c r="MB262" s="19"/>
      <c r="MD262" s="3"/>
      <c r="ME262" s="3"/>
      <c r="MF262" s="6"/>
      <c r="MG262" s="8"/>
      <c r="MQ262" s="14"/>
      <c r="MR262" s="15"/>
      <c r="MS262" s="13"/>
      <c r="MU262" s="19"/>
      <c r="MV262" s="19"/>
      <c r="MX262" s="3"/>
      <c r="MY262" s="3"/>
      <c r="MZ262" s="6"/>
      <c r="NA262" s="8"/>
      <c r="NK262" s="14"/>
      <c r="NL262" s="15"/>
      <c r="NM262" s="13"/>
      <c r="NO262" s="19"/>
      <c r="NP262" s="19"/>
      <c r="NR262" s="3"/>
      <c r="NS262" s="3"/>
      <c r="NT262" s="6"/>
      <c r="NU262" s="8"/>
      <c r="OE262" s="14"/>
      <c r="OF262" s="15"/>
      <c r="OG262" s="13"/>
      <c r="OI262" s="19"/>
      <c r="OJ262" s="19"/>
      <c r="OL262" s="3"/>
      <c r="OM262" s="3"/>
      <c r="ON262" s="6"/>
      <c r="OO262" s="8"/>
      <c r="OY262" s="14"/>
      <c r="OZ262" s="15"/>
      <c r="PA262" s="13"/>
      <c r="PC262" s="19"/>
      <c r="PD262" s="19"/>
    </row>
    <row r="263" spans="1:420" ht="42.75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4">
        <v>102</v>
      </c>
      <c r="P263" s="15">
        <v>88.74</v>
      </c>
      <c r="Q263" s="13" t="s">
        <v>8315</v>
      </c>
      <c r="R263" t="s">
        <v>8316</v>
      </c>
      <c r="S263" s="19">
        <v>41928.170497685183</v>
      </c>
      <c r="T263" s="19">
        <v>41949.249305555553</v>
      </c>
      <c r="V263" s="3"/>
      <c r="W263" s="3"/>
      <c r="X263" s="6"/>
      <c r="Y263" s="8"/>
      <c r="AI263" s="14"/>
      <c r="AJ263" s="15"/>
      <c r="AK263" s="13"/>
      <c r="AM263" s="19"/>
      <c r="AN263" s="19"/>
      <c r="AP263" s="3"/>
      <c r="AQ263" s="3"/>
      <c r="AR263" s="6"/>
      <c r="AS263" s="8"/>
      <c r="BC263" s="14"/>
      <c r="BD263" s="15"/>
      <c r="BE263" s="13"/>
      <c r="BG263" s="19"/>
      <c r="BH263" s="19"/>
      <c r="BJ263" s="3"/>
      <c r="BK263" s="3"/>
      <c r="BL263" s="6"/>
      <c r="BM263" s="8"/>
      <c r="BW263" s="14"/>
      <c r="BX263" s="15"/>
      <c r="BY263" s="13"/>
      <c r="CA263" s="19"/>
      <c r="CB263" s="19"/>
      <c r="CD263" s="3"/>
      <c r="CE263" s="3"/>
      <c r="CF263" s="6"/>
      <c r="CG263" s="8"/>
      <c r="CQ263" s="14"/>
      <c r="CR263" s="15"/>
      <c r="CS263" s="13"/>
      <c r="CU263" s="19"/>
      <c r="CV263" s="19"/>
      <c r="CX263" s="3"/>
      <c r="CY263" s="3"/>
      <c r="CZ263" s="6"/>
      <c r="DA263" s="8"/>
      <c r="DK263" s="14"/>
      <c r="DL263" s="15"/>
      <c r="DM263" s="13"/>
      <c r="DO263" s="19"/>
      <c r="DP263" s="19"/>
      <c r="DR263" s="3"/>
      <c r="DS263" s="3"/>
      <c r="DT263" s="6"/>
      <c r="DU263" s="8"/>
      <c r="EE263" s="14"/>
      <c r="EF263" s="15"/>
      <c r="EG263" s="13"/>
      <c r="EI263" s="19"/>
      <c r="EJ263" s="19"/>
      <c r="EL263" s="3"/>
      <c r="EM263" s="3"/>
      <c r="EN263" s="6"/>
      <c r="EO263" s="8"/>
      <c r="EY263" s="14"/>
      <c r="EZ263" s="15"/>
      <c r="FA263" s="13"/>
      <c r="FC263" s="19"/>
      <c r="FD263" s="19"/>
      <c r="FF263" s="3"/>
      <c r="FG263" s="3"/>
      <c r="FH263" s="6"/>
      <c r="FI263" s="8"/>
      <c r="FS263" s="14"/>
      <c r="FT263" s="15"/>
      <c r="FU263" s="13"/>
      <c r="FW263" s="19"/>
      <c r="FX263" s="19"/>
      <c r="FZ263" s="3"/>
      <c r="GA263" s="3"/>
      <c r="GB263" s="6"/>
      <c r="GC263" s="8"/>
      <c r="GM263" s="14"/>
      <c r="GN263" s="15"/>
      <c r="GO263" s="13"/>
      <c r="GQ263" s="19"/>
      <c r="GR263" s="19"/>
      <c r="GT263" s="3"/>
      <c r="GU263" s="3"/>
      <c r="GV263" s="6"/>
      <c r="GW263" s="8"/>
      <c r="HG263" s="14"/>
      <c r="HH263" s="15"/>
      <c r="HI263" s="13"/>
      <c r="HK263" s="19"/>
      <c r="HL263" s="19"/>
      <c r="HN263" s="3"/>
      <c r="HO263" s="3"/>
      <c r="HP263" s="6"/>
      <c r="HQ263" s="8"/>
      <c r="IA263" s="14"/>
      <c r="IB263" s="15"/>
      <c r="IC263" s="13"/>
      <c r="IE263" s="19"/>
      <c r="IF263" s="19"/>
      <c r="IH263" s="3"/>
      <c r="II263" s="3"/>
      <c r="IJ263" s="6"/>
      <c r="IK263" s="8"/>
      <c r="IU263" s="14"/>
      <c r="IV263" s="15"/>
      <c r="IW263" s="13"/>
      <c r="IY263" s="19"/>
      <c r="IZ263" s="19"/>
      <c r="JB263" s="3"/>
      <c r="JC263" s="3"/>
      <c r="JD263" s="6"/>
      <c r="JE263" s="8"/>
      <c r="JO263" s="14"/>
      <c r="JP263" s="15"/>
      <c r="JQ263" s="13"/>
      <c r="JS263" s="19"/>
      <c r="JT263" s="19"/>
      <c r="JV263" s="3"/>
      <c r="JW263" s="3"/>
      <c r="JX263" s="6"/>
      <c r="JY263" s="8"/>
      <c r="KI263" s="14"/>
      <c r="KJ263" s="15"/>
      <c r="KK263" s="13"/>
      <c r="KM263" s="19"/>
      <c r="KN263" s="19"/>
      <c r="KP263" s="3"/>
      <c r="KQ263" s="3"/>
      <c r="KR263" s="6"/>
      <c r="KS263" s="8"/>
      <c r="LC263" s="14"/>
      <c r="LD263" s="15"/>
      <c r="LE263" s="13"/>
      <c r="LG263" s="19"/>
      <c r="LH263" s="19"/>
      <c r="LJ263" s="3"/>
      <c r="LK263" s="3"/>
      <c r="LL263" s="6"/>
      <c r="LM263" s="8"/>
      <c r="LW263" s="14"/>
      <c r="LX263" s="15"/>
      <c r="LY263" s="13"/>
      <c r="MA263" s="19"/>
      <c r="MB263" s="19"/>
      <c r="MD263" s="3"/>
      <c r="ME263" s="3"/>
      <c r="MF263" s="6"/>
      <c r="MG263" s="8"/>
      <c r="MQ263" s="14"/>
      <c r="MR263" s="15"/>
      <c r="MS263" s="13"/>
      <c r="MU263" s="19"/>
      <c r="MV263" s="19"/>
      <c r="MX263" s="3"/>
      <c r="MY263" s="3"/>
      <c r="MZ263" s="6"/>
      <c r="NA263" s="8"/>
      <c r="NK263" s="14"/>
      <c r="NL263" s="15"/>
      <c r="NM263" s="13"/>
      <c r="NO263" s="19"/>
      <c r="NP263" s="19"/>
      <c r="NR263" s="3"/>
      <c r="NS263" s="3"/>
      <c r="NT263" s="6"/>
      <c r="NU263" s="8"/>
      <c r="OE263" s="14"/>
      <c r="OF263" s="15"/>
      <c r="OG263" s="13"/>
      <c r="OI263" s="19"/>
      <c r="OJ263" s="19"/>
      <c r="OL263" s="3"/>
      <c r="OM263" s="3"/>
      <c r="ON263" s="6"/>
      <c r="OO263" s="8"/>
      <c r="OY263" s="14"/>
      <c r="OZ263" s="15"/>
      <c r="PA263" s="13"/>
      <c r="PC263" s="19"/>
      <c r="PD263" s="19"/>
    </row>
    <row r="264" spans="1:420" ht="42.75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4">
        <v>100</v>
      </c>
      <c r="P264" s="15">
        <v>148.47999999999999</v>
      </c>
      <c r="Q264" s="13" t="s">
        <v>8315</v>
      </c>
      <c r="R264" t="s">
        <v>8316</v>
      </c>
      <c r="S264" s="19">
        <v>42062.834444444445</v>
      </c>
      <c r="T264" s="19">
        <v>42083.852083333331</v>
      </c>
      <c r="V264" s="3"/>
      <c r="W264" s="3"/>
      <c r="X264" s="6"/>
      <c r="Y264" s="8"/>
      <c r="AI264" s="14"/>
      <c r="AJ264" s="15"/>
      <c r="AK264" s="13"/>
      <c r="AM264" s="19"/>
      <c r="AN264" s="19"/>
      <c r="AP264" s="3"/>
      <c r="AQ264" s="3"/>
      <c r="AR264" s="6"/>
      <c r="AS264" s="8"/>
      <c r="BC264" s="14"/>
      <c r="BD264" s="15"/>
      <c r="BE264" s="13"/>
      <c r="BG264" s="19"/>
      <c r="BH264" s="19"/>
      <c r="BJ264" s="3"/>
      <c r="BK264" s="3"/>
      <c r="BL264" s="6"/>
      <c r="BM264" s="8"/>
      <c r="BW264" s="14"/>
      <c r="BX264" s="15"/>
      <c r="BY264" s="13"/>
      <c r="CA264" s="19"/>
      <c r="CB264" s="19"/>
      <c r="CD264" s="3"/>
      <c r="CE264" s="3"/>
      <c r="CF264" s="6"/>
      <c r="CG264" s="8"/>
      <c r="CQ264" s="14"/>
      <c r="CR264" s="15"/>
      <c r="CS264" s="13"/>
      <c r="CU264" s="19"/>
      <c r="CV264" s="19"/>
      <c r="CX264" s="3"/>
      <c r="CY264" s="3"/>
      <c r="CZ264" s="6"/>
      <c r="DA264" s="8"/>
      <c r="DK264" s="14"/>
      <c r="DL264" s="15"/>
      <c r="DM264" s="13"/>
      <c r="DO264" s="19"/>
      <c r="DP264" s="19"/>
      <c r="DR264" s="3"/>
      <c r="DS264" s="3"/>
      <c r="DT264" s="6"/>
      <c r="DU264" s="8"/>
      <c r="EE264" s="14"/>
      <c r="EF264" s="15"/>
      <c r="EG264" s="13"/>
      <c r="EI264" s="19"/>
      <c r="EJ264" s="19"/>
      <c r="EL264" s="3"/>
      <c r="EM264" s="3"/>
      <c r="EN264" s="6"/>
      <c r="EO264" s="8"/>
      <c r="EY264" s="14"/>
      <c r="EZ264" s="15"/>
      <c r="FA264" s="13"/>
      <c r="FC264" s="19"/>
      <c r="FD264" s="19"/>
      <c r="FF264" s="3"/>
      <c r="FG264" s="3"/>
      <c r="FH264" s="6"/>
      <c r="FI264" s="8"/>
      <c r="FS264" s="14"/>
      <c r="FT264" s="15"/>
      <c r="FU264" s="13"/>
      <c r="FW264" s="19"/>
      <c r="FX264" s="19"/>
      <c r="FZ264" s="3"/>
      <c r="GA264" s="3"/>
      <c r="GB264" s="6"/>
      <c r="GC264" s="8"/>
      <c r="GM264" s="14"/>
      <c r="GN264" s="15"/>
      <c r="GO264" s="13"/>
      <c r="GQ264" s="19"/>
      <c r="GR264" s="19"/>
      <c r="GT264" s="3"/>
      <c r="GU264" s="3"/>
      <c r="GV264" s="6"/>
      <c r="GW264" s="8"/>
      <c r="HG264" s="14"/>
      <c r="HH264" s="15"/>
      <c r="HI264" s="13"/>
      <c r="HK264" s="19"/>
      <c r="HL264" s="19"/>
      <c r="HN264" s="3"/>
      <c r="HO264" s="3"/>
      <c r="HP264" s="6"/>
      <c r="HQ264" s="8"/>
      <c r="IA264" s="14"/>
      <c r="IB264" s="15"/>
      <c r="IC264" s="13"/>
      <c r="IE264" s="19"/>
      <c r="IF264" s="19"/>
      <c r="IH264" s="3"/>
      <c r="II264" s="3"/>
      <c r="IJ264" s="6"/>
      <c r="IK264" s="8"/>
      <c r="IU264" s="14"/>
      <c r="IV264" s="15"/>
      <c r="IW264" s="13"/>
      <c r="IY264" s="19"/>
      <c r="IZ264" s="19"/>
      <c r="JB264" s="3"/>
      <c r="JC264" s="3"/>
      <c r="JD264" s="6"/>
      <c r="JE264" s="8"/>
      <c r="JO264" s="14"/>
      <c r="JP264" s="15"/>
      <c r="JQ264" s="13"/>
      <c r="JS264" s="19"/>
      <c r="JT264" s="19"/>
      <c r="JV264" s="3"/>
      <c r="JW264" s="3"/>
      <c r="JX264" s="6"/>
      <c r="JY264" s="8"/>
      <c r="KI264" s="14"/>
      <c r="KJ264" s="15"/>
      <c r="KK264" s="13"/>
      <c r="KM264" s="19"/>
      <c r="KN264" s="19"/>
      <c r="KP264" s="3"/>
      <c r="KQ264" s="3"/>
      <c r="KR264" s="6"/>
      <c r="KS264" s="8"/>
      <c r="LC264" s="14"/>
      <c r="LD264" s="15"/>
      <c r="LE264" s="13"/>
      <c r="LG264" s="19"/>
      <c r="LH264" s="19"/>
      <c r="LJ264" s="3"/>
      <c r="LK264" s="3"/>
      <c r="LL264" s="6"/>
      <c r="LM264" s="8"/>
      <c r="LW264" s="14"/>
      <c r="LX264" s="15"/>
      <c r="LY264" s="13"/>
      <c r="MA264" s="19"/>
      <c r="MB264" s="19"/>
      <c r="MD264" s="3"/>
      <c r="ME264" s="3"/>
      <c r="MF264" s="6"/>
      <c r="MG264" s="8"/>
      <c r="MQ264" s="14"/>
      <c r="MR264" s="15"/>
      <c r="MS264" s="13"/>
      <c r="MU264" s="19"/>
      <c r="MV264" s="19"/>
      <c r="MX264" s="3"/>
      <c r="MY264" s="3"/>
      <c r="MZ264" s="6"/>
      <c r="NA264" s="8"/>
      <c r="NK264" s="14"/>
      <c r="NL264" s="15"/>
      <c r="NM264" s="13"/>
      <c r="NO264" s="19"/>
      <c r="NP264" s="19"/>
      <c r="NR264" s="3"/>
      <c r="NS264" s="3"/>
      <c r="NT264" s="6"/>
      <c r="NU264" s="8"/>
      <c r="OE264" s="14"/>
      <c r="OF264" s="15"/>
      <c r="OG264" s="13"/>
      <c r="OI264" s="19"/>
      <c r="OJ264" s="19"/>
      <c r="OL264" s="3"/>
      <c r="OM264" s="3"/>
      <c r="ON264" s="6"/>
      <c r="OO264" s="8"/>
      <c r="OY264" s="14"/>
      <c r="OZ264" s="15"/>
      <c r="PA264" s="13"/>
      <c r="PC264" s="19"/>
      <c r="PD264" s="19"/>
    </row>
    <row r="265" spans="1:420" ht="42.75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4">
        <v>104</v>
      </c>
      <c r="P265" s="15">
        <v>52</v>
      </c>
      <c r="Q265" s="13" t="s">
        <v>8315</v>
      </c>
      <c r="R265" t="s">
        <v>8316</v>
      </c>
      <c r="S265" s="19">
        <v>41921.279976851853</v>
      </c>
      <c r="T265" s="19">
        <v>41939.125</v>
      </c>
      <c r="V265" s="3"/>
      <c r="W265" s="3"/>
      <c r="X265" s="6"/>
      <c r="Y265" s="8"/>
      <c r="AI265" s="14"/>
      <c r="AJ265" s="15"/>
      <c r="AK265" s="13"/>
      <c r="AM265" s="19"/>
      <c r="AN265" s="19"/>
      <c r="AP265" s="3"/>
      <c r="AQ265" s="3"/>
      <c r="AR265" s="6"/>
      <c r="AS265" s="8"/>
      <c r="BC265" s="14"/>
      <c r="BD265" s="15"/>
      <c r="BE265" s="13"/>
      <c r="BG265" s="19"/>
      <c r="BH265" s="19"/>
      <c r="BJ265" s="3"/>
      <c r="BK265" s="3"/>
      <c r="BL265" s="6"/>
      <c r="BM265" s="8"/>
      <c r="BW265" s="14"/>
      <c r="BX265" s="15"/>
      <c r="BY265" s="13"/>
      <c r="CA265" s="19"/>
      <c r="CB265" s="19"/>
      <c r="CD265" s="3"/>
      <c r="CE265" s="3"/>
      <c r="CF265" s="6"/>
      <c r="CG265" s="8"/>
      <c r="CQ265" s="14"/>
      <c r="CR265" s="15"/>
      <c r="CS265" s="13"/>
      <c r="CU265" s="19"/>
      <c r="CV265" s="19"/>
      <c r="CX265" s="3"/>
      <c r="CY265" s="3"/>
      <c r="CZ265" s="6"/>
      <c r="DA265" s="8"/>
      <c r="DK265" s="14"/>
      <c r="DL265" s="15"/>
      <c r="DM265" s="13"/>
      <c r="DO265" s="19"/>
      <c r="DP265" s="19"/>
      <c r="DR265" s="3"/>
      <c r="DS265" s="3"/>
      <c r="DT265" s="6"/>
      <c r="DU265" s="8"/>
      <c r="EE265" s="14"/>
      <c r="EF265" s="15"/>
      <c r="EG265" s="13"/>
      <c r="EI265" s="19"/>
      <c r="EJ265" s="19"/>
      <c r="EL265" s="3"/>
      <c r="EM265" s="3"/>
      <c r="EN265" s="6"/>
      <c r="EO265" s="8"/>
      <c r="EY265" s="14"/>
      <c r="EZ265" s="15"/>
      <c r="FA265" s="13"/>
      <c r="FC265" s="19"/>
      <c r="FD265" s="19"/>
      <c r="FF265" s="3"/>
      <c r="FG265" s="3"/>
      <c r="FH265" s="6"/>
      <c r="FI265" s="8"/>
      <c r="FS265" s="14"/>
      <c r="FT265" s="15"/>
      <c r="FU265" s="13"/>
      <c r="FW265" s="19"/>
      <c r="FX265" s="19"/>
      <c r="FZ265" s="3"/>
      <c r="GA265" s="3"/>
      <c r="GB265" s="6"/>
      <c r="GC265" s="8"/>
      <c r="GM265" s="14"/>
      <c r="GN265" s="15"/>
      <c r="GO265" s="13"/>
      <c r="GQ265" s="19"/>
      <c r="GR265" s="19"/>
      <c r="GT265" s="3"/>
      <c r="GU265" s="3"/>
      <c r="GV265" s="6"/>
      <c r="GW265" s="8"/>
      <c r="HG265" s="14"/>
      <c r="HH265" s="15"/>
      <c r="HI265" s="13"/>
      <c r="HK265" s="19"/>
      <c r="HL265" s="19"/>
      <c r="HN265" s="3"/>
      <c r="HO265" s="3"/>
      <c r="HP265" s="6"/>
      <c r="HQ265" s="8"/>
      <c r="IA265" s="14"/>
      <c r="IB265" s="15"/>
      <c r="IC265" s="13"/>
      <c r="IE265" s="19"/>
      <c r="IF265" s="19"/>
      <c r="IH265" s="3"/>
      <c r="II265" s="3"/>
      <c r="IJ265" s="6"/>
      <c r="IK265" s="8"/>
      <c r="IU265" s="14"/>
      <c r="IV265" s="15"/>
      <c r="IW265" s="13"/>
      <c r="IY265" s="19"/>
      <c r="IZ265" s="19"/>
      <c r="JB265" s="3"/>
      <c r="JC265" s="3"/>
      <c r="JD265" s="6"/>
      <c r="JE265" s="8"/>
      <c r="JO265" s="14"/>
      <c r="JP265" s="15"/>
      <c r="JQ265" s="13"/>
      <c r="JS265" s="19"/>
      <c r="JT265" s="19"/>
      <c r="JV265" s="3"/>
      <c r="JW265" s="3"/>
      <c r="JX265" s="6"/>
      <c r="JY265" s="8"/>
      <c r="KI265" s="14"/>
      <c r="KJ265" s="15"/>
      <c r="KK265" s="13"/>
      <c r="KM265" s="19"/>
      <c r="KN265" s="19"/>
      <c r="KP265" s="3"/>
      <c r="KQ265" s="3"/>
      <c r="KR265" s="6"/>
      <c r="KS265" s="8"/>
      <c r="LC265" s="14"/>
      <c r="LD265" s="15"/>
      <c r="LE265" s="13"/>
      <c r="LG265" s="19"/>
      <c r="LH265" s="19"/>
      <c r="LJ265" s="3"/>
      <c r="LK265" s="3"/>
      <c r="LL265" s="6"/>
      <c r="LM265" s="8"/>
      <c r="LW265" s="14"/>
      <c r="LX265" s="15"/>
      <c r="LY265" s="13"/>
      <c r="MA265" s="19"/>
      <c r="MB265" s="19"/>
      <c r="MD265" s="3"/>
      <c r="ME265" s="3"/>
      <c r="MF265" s="6"/>
      <c r="MG265" s="8"/>
      <c r="MQ265" s="14"/>
      <c r="MR265" s="15"/>
      <c r="MS265" s="13"/>
      <c r="MU265" s="19"/>
      <c r="MV265" s="19"/>
      <c r="MX265" s="3"/>
      <c r="MY265" s="3"/>
      <c r="MZ265" s="6"/>
      <c r="NA265" s="8"/>
      <c r="NK265" s="14"/>
      <c r="NL265" s="15"/>
      <c r="NM265" s="13"/>
      <c r="NO265" s="19"/>
      <c r="NP265" s="19"/>
      <c r="NR265" s="3"/>
      <c r="NS265" s="3"/>
      <c r="NT265" s="6"/>
      <c r="NU265" s="8"/>
      <c r="OE265" s="14"/>
      <c r="OF265" s="15"/>
      <c r="OG265" s="13"/>
      <c r="OI265" s="19"/>
      <c r="OJ265" s="19"/>
      <c r="OL265" s="3"/>
      <c r="OM265" s="3"/>
      <c r="ON265" s="6"/>
      <c r="OO265" s="8"/>
      <c r="OY265" s="14"/>
      <c r="OZ265" s="15"/>
      <c r="PA265" s="13"/>
      <c r="PC265" s="19"/>
      <c r="PD265" s="19"/>
    </row>
    <row r="266" spans="1:420" ht="42.7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4">
        <v>115</v>
      </c>
      <c r="P266" s="15">
        <v>53.23</v>
      </c>
      <c r="Q266" s="13" t="s">
        <v>8315</v>
      </c>
      <c r="R266" t="s">
        <v>8316</v>
      </c>
      <c r="S266" s="19">
        <v>42128.736608796295</v>
      </c>
      <c r="T266" s="19">
        <v>42141.125</v>
      </c>
      <c r="V266" s="3"/>
      <c r="W266" s="3"/>
      <c r="X266" s="6"/>
      <c r="Y266" s="8"/>
      <c r="AI266" s="14"/>
      <c r="AJ266" s="15"/>
      <c r="AK266" s="13"/>
      <c r="AM266" s="19"/>
      <c r="AN266" s="19"/>
      <c r="AP266" s="3"/>
      <c r="AQ266" s="3"/>
      <c r="AR266" s="6"/>
      <c r="AS266" s="8"/>
      <c r="BC266" s="14"/>
      <c r="BD266" s="15"/>
      <c r="BE266" s="13"/>
      <c r="BG266" s="19"/>
      <c r="BH266" s="19"/>
      <c r="BJ266" s="3"/>
      <c r="BK266" s="3"/>
      <c r="BL266" s="6"/>
      <c r="BM266" s="8"/>
      <c r="BW266" s="14"/>
      <c r="BX266" s="15"/>
      <c r="BY266" s="13"/>
      <c r="CA266" s="19"/>
      <c r="CB266" s="19"/>
      <c r="CD266" s="3"/>
      <c r="CE266" s="3"/>
      <c r="CF266" s="6"/>
      <c r="CG266" s="8"/>
      <c r="CQ266" s="14"/>
      <c r="CR266" s="15"/>
      <c r="CS266" s="13"/>
      <c r="CU266" s="19"/>
      <c r="CV266" s="19"/>
      <c r="CX266" s="3"/>
      <c r="CY266" s="3"/>
      <c r="CZ266" s="6"/>
      <c r="DA266" s="8"/>
      <c r="DK266" s="14"/>
      <c r="DL266" s="15"/>
      <c r="DM266" s="13"/>
      <c r="DO266" s="19"/>
      <c r="DP266" s="19"/>
      <c r="DR266" s="3"/>
      <c r="DS266" s="3"/>
      <c r="DT266" s="6"/>
      <c r="DU266" s="8"/>
      <c r="EE266" s="14"/>
      <c r="EF266" s="15"/>
      <c r="EG266" s="13"/>
      <c r="EI266" s="19"/>
      <c r="EJ266" s="19"/>
      <c r="EL266" s="3"/>
      <c r="EM266" s="3"/>
      <c r="EN266" s="6"/>
      <c r="EO266" s="8"/>
      <c r="EY266" s="14"/>
      <c r="EZ266" s="15"/>
      <c r="FA266" s="13"/>
      <c r="FC266" s="19"/>
      <c r="FD266" s="19"/>
      <c r="FF266" s="3"/>
      <c r="FG266" s="3"/>
      <c r="FH266" s="6"/>
      <c r="FI266" s="8"/>
      <c r="FS266" s="14"/>
      <c r="FT266" s="15"/>
      <c r="FU266" s="13"/>
      <c r="FW266" s="19"/>
      <c r="FX266" s="19"/>
      <c r="FZ266" s="3"/>
      <c r="GA266" s="3"/>
      <c r="GB266" s="6"/>
      <c r="GC266" s="8"/>
      <c r="GM266" s="14"/>
      <c r="GN266" s="15"/>
      <c r="GO266" s="13"/>
      <c r="GQ266" s="19"/>
      <c r="GR266" s="19"/>
      <c r="GT266" s="3"/>
      <c r="GU266" s="3"/>
      <c r="GV266" s="6"/>
      <c r="GW266" s="8"/>
      <c r="HG266" s="14"/>
      <c r="HH266" s="15"/>
      <c r="HI266" s="13"/>
      <c r="HK266" s="19"/>
      <c r="HL266" s="19"/>
      <c r="HN266" s="3"/>
      <c r="HO266" s="3"/>
      <c r="HP266" s="6"/>
      <c r="HQ266" s="8"/>
      <c r="IA266" s="14"/>
      <c r="IB266" s="15"/>
      <c r="IC266" s="13"/>
      <c r="IE266" s="19"/>
      <c r="IF266" s="19"/>
      <c r="IH266" s="3"/>
      <c r="II266" s="3"/>
      <c r="IJ266" s="6"/>
      <c r="IK266" s="8"/>
      <c r="IU266" s="14"/>
      <c r="IV266" s="15"/>
      <c r="IW266" s="13"/>
      <c r="IY266" s="19"/>
      <c r="IZ266" s="19"/>
      <c r="JB266" s="3"/>
      <c r="JC266" s="3"/>
      <c r="JD266" s="6"/>
      <c r="JE266" s="8"/>
      <c r="JO266" s="14"/>
      <c r="JP266" s="15"/>
      <c r="JQ266" s="13"/>
      <c r="JS266" s="19"/>
      <c r="JT266" s="19"/>
      <c r="JV266" s="3"/>
      <c r="JW266" s="3"/>
      <c r="JX266" s="6"/>
      <c r="JY266" s="8"/>
      <c r="KI266" s="14"/>
      <c r="KJ266" s="15"/>
      <c r="KK266" s="13"/>
      <c r="KM266" s="19"/>
      <c r="KN266" s="19"/>
      <c r="KP266" s="3"/>
      <c r="KQ266" s="3"/>
      <c r="KR266" s="6"/>
      <c r="KS266" s="8"/>
      <c r="LC266" s="14"/>
      <c r="LD266" s="15"/>
      <c r="LE266" s="13"/>
      <c r="LG266" s="19"/>
      <c r="LH266" s="19"/>
      <c r="LJ266" s="3"/>
      <c r="LK266" s="3"/>
      <c r="LL266" s="6"/>
      <c r="LM266" s="8"/>
      <c r="LW266" s="14"/>
      <c r="LX266" s="15"/>
      <c r="LY266" s="13"/>
      <c r="MA266" s="19"/>
      <c r="MB266" s="19"/>
      <c r="MD266" s="3"/>
      <c r="ME266" s="3"/>
      <c r="MF266" s="6"/>
      <c r="MG266" s="8"/>
      <c r="MQ266" s="14"/>
      <c r="MR266" s="15"/>
      <c r="MS266" s="13"/>
      <c r="MU266" s="19"/>
      <c r="MV266" s="19"/>
      <c r="MX266" s="3"/>
      <c r="MY266" s="3"/>
      <c r="MZ266" s="6"/>
      <c r="NA266" s="8"/>
      <c r="NK266" s="14"/>
      <c r="NL266" s="15"/>
      <c r="NM266" s="13"/>
      <c r="NO266" s="19"/>
      <c r="NP266" s="19"/>
      <c r="NR266" s="3"/>
      <c r="NS266" s="3"/>
      <c r="NT266" s="6"/>
      <c r="NU266" s="8"/>
      <c r="OE266" s="14"/>
      <c r="OF266" s="15"/>
      <c r="OG266" s="13"/>
      <c r="OI266" s="19"/>
      <c r="OJ266" s="19"/>
      <c r="OL266" s="3"/>
      <c r="OM266" s="3"/>
      <c r="ON266" s="6"/>
      <c r="OO266" s="8"/>
      <c r="OY266" s="14"/>
      <c r="OZ266" s="15"/>
      <c r="PA266" s="13"/>
      <c r="PC266" s="19"/>
      <c r="PD266" s="19"/>
    </row>
    <row r="267" spans="1:420" ht="42.7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4">
        <v>113</v>
      </c>
      <c r="P267" s="15">
        <v>39.6</v>
      </c>
      <c r="Q267" s="13" t="s">
        <v>8315</v>
      </c>
      <c r="R267" t="s">
        <v>8316</v>
      </c>
      <c r="S267" s="19">
        <v>42053.916921296302</v>
      </c>
      <c r="T267" s="19">
        <v>42079.875</v>
      </c>
      <c r="V267" s="3"/>
      <c r="W267" s="3"/>
      <c r="X267" s="6"/>
      <c r="Y267" s="8"/>
      <c r="AI267" s="14"/>
      <c r="AJ267" s="15"/>
      <c r="AK267" s="13"/>
      <c r="AM267" s="19"/>
      <c r="AN267" s="19"/>
      <c r="AP267" s="3"/>
      <c r="AQ267" s="3"/>
      <c r="AR267" s="6"/>
      <c r="AS267" s="8"/>
      <c r="BC267" s="14"/>
      <c r="BD267" s="15"/>
      <c r="BE267" s="13"/>
      <c r="BG267" s="19"/>
      <c r="BH267" s="19"/>
      <c r="BJ267" s="3"/>
      <c r="BK267" s="3"/>
      <c r="BL267" s="6"/>
      <c r="BM267" s="8"/>
      <c r="BW267" s="14"/>
      <c r="BX267" s="15"/>
      <c r="BY267" s="13"/>
      <c r="CA267" s="19"/>
      <c r="CB267" s="19"/>
      <c r="CD267" s="3"/>
      <c r="CE267" s="3"/>
      <c r="CF267" s="6"/>
      <c r="CG267" s="8"/>
      <c r="CQ267" s="14"/>
      <c r="CR267" s="15"/>
      <c r="CS267" s="13"/>
      <c r="CU267" s="19"/>
      <c r="CV267" s="19"/>
      <c r="CX267" s="3"/>
      <c r="CY267" s="3"/>
      <c r="CZ267" s="6"/>
      <c r="DA267" s="8"/>
      <c r="DK267" s="14"/>
      <c r="DL267" s="15"/>
      <c r="DM267" s="13"/>
      <c r="DO267" s="19"/>
      <c r="DP267" s="19"/>
      <c r="DR267" s="3"/>
      <c r="DS267" s="3"/>
      <c r="DT267" s="6"/>
      <c r="DU267" s="8"/>
      <c r="EE267" s="14"/>
      <c r="EF267" s="15"/>
      <c r="EG267" s="13"/>
      <c r="EI267" s="19"/>
      <c r="EJ267" s="19"/>
      <c r="EL267" s="3"/>
      <c r="EM267" s="3"/>
      <c r="EN267" s="6"/>
      <c r="EO267" s="8"/>
      <c r="EY267" s="14"/>
      <c r="EZ267" s="15"/>
      <c r="FA267" s="13"/>
      <c r="FC267" s="19"/>
      <c r="FD267" s="19"/>
      <c r="FF267" s="3"/>
      <c r="FG267" s="3"/>
      <c r="FH267" s="6"/>
      <c r="FI267" s="8"/>
      <c r="FS267" s="14"/>
      <c r="FT267" s="15"/>
      <c r="FU267" s="13"/>
      <c r="FW267" s="19"/>
      <c r="FX267" s="19"/>
      <c r="FZ267" s="3"/>
      <c r="GA267" s="3"/>
      <c r="GB267" s="6"/>
      <c r="GC267" s="8"/>
      <c r="GM267" s="14"/>
      <c r="GN267" s="15"/>
      <c r="GO267" s="13"/>
      <c r="GQ267" s="19"/>
      <c r="GR267" s="19"/>
      <c r="GT267" s="3"/>
      <c r="GU267" s="3"/>
      <c r="GV267" s="6"/>
      <c r="GW267" s="8"/>
      <c r="HG267" s="14"/>
      <c r="HH267" s="15"/>
      <c r="HI267" s="13"/>
      <c r="HK267" s="19"/>
      <c r="HL267" s="19"/>
      <c r="HN267" s="3"/>
      <c r="HO267" s="3"/>
      <c r="HP267" s="6"/>
      <c r="HQ267" s="8"/>
      <c r="IA267" s="14"/>
      <c r="IB267" s="15"/>
      <c r="IC267" s="13"/>
      <c r="IE267" s="19"/>
      <c r="IF267" s="19"/>
      <c r="IH267" s="3"/>
      <c r="II267" s="3"/>
      <c r="IJ267" s="6"/>
      <c r="IK267" s="8"/>
      <c r="IU267" s="14"/>
      <c r="IV267" s="15"/>
      <c r="IW267" s="13"/>
      <c r="IY267" s="19"/>
      <c r="IZ267" s="19"/>
      <c r="JB267" s="3"/>
      <c r="JC267" s="3"/>
      <c r="JD267" s="6"/>
      <c r="JE267" s="8"/>
      <c r="JO267" s="14"/>
      <c r="JP267" s="15"/>
      <c r="JQ267" s="13"/>
      <c r="JS267" s="19"/>
      <c r="JT267" s="19"/>
      <c r="JV267" s="3"/>
      <c r="JW267" s="3"/>
      <c r="JX267" s="6"/>
      <c r="JY267" s="8"/>
      <c r="KI267" s="14"/>
      <c r="KJ267" s="15"/>
      <c r="KK267" s="13"/>
      <c r="KM267" s="19"/>
      <c r="KN267" s="19"/>
      <c r="KP267" s="3"/>
      <c r="KQ267" s="3"/>
      <c r="KR267" s="6"/>
      <c r="KS267" s="8"/>
      <c r="LC267" s="14"/>
      <c r="LD267" s="15"/>
      <c r="LE267" s="13"/>
      <c r="LG267" s="19"/>
      <c r="LH267" s="19"/>
      <c r="LJ267" s="3"/>
      <c r="LK267" s="3"/>
      <c r="LL267" s="6"/>
      <c r="LM267" s="8"/>
      <c r="LW267" s="14"/>
      <c r="LX267" s="15"/>
      <c r="LY267" s="13"/>
      <c r="MA267" s="19"/>
      <c r="MB267" s="19"/>
      <c r="MD267" s="3"/>
      <c r="ME267" s="3"/>
      <c r="MF267" s="6"/>
      <c r="MG267" s="8"/>
      <c r="MQ267" s="14"/>
      <c r="MR267" s="15"/>
      <c r="MS267" s="13"/>
      <c r="MU267" s="19"/>
      <c r="MV267" s="19"/>
      <c r="MX267" s="3"/>
      <c r="MY267" s="3"/>
      <c r="MZ267" s="6"/>
      <c r="NA267" s="8"/>
      <c r="NK267" s="14"/>
      <c r="NL267" s="15"/>
      <c r="NM267" s="13"/>
      <c r="NO267" s="19"/>
      <c r="NP267" s="19"/>
      <c r="NR267" s="3"/>
      <c r="NS267" s="3"/>
      <c r="NT267" s="6"/>
      <c r="NU267" s="8"/>
      <c r="OE267" s="14"/>
      <c r="OF267" s="15"/>
      <c r="OG267" s="13"/>
      <c r="OI267" s="19"/>
      <c r="OJ267" s="19"/>
      <c r="OL267" s="3"/>
      <c r="OM267" s="3"/>
      <c r="ON267" s="6"/>
      <c r="OO267" s="8"/>
      <c r="OY267" s="14"/>
      <c r="OZ267" s="15"/>
      <c r="PA267" s="13"/>
      <c r="PC267" s="19"/>
      <c r="PD267" s="19"/>
    </row>
    <row r="268" spans="1:420" ht="42.7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4">
        <v>143</v>
      </c>
      <c r="P268" s="15">
        <v>164.62</v>
      </c>
      <c r="Q268" s="13" t="s">
        <v>8315</v>
      </c>
      <c r="R268" t="s">
        <v>8316</v>
      </c>
      <c r="S268" s="19">
        <v>42171.317442129628</v>
      </c>
      <c r="T268" s="19">
        <v>42195.875</v>
      </c>
      <c r="V268" s="3"/>
      <c r="W268" s="3"/>
      <c r="X268" s="6"/>
      <c r="Y268" s="8"/>
      <c r="AI268" s="14"/>
      <c r="AJ268" s="15"/>
      <c r="AK268" s="13"/>
      <c r="AM268" s="19"/>
      <c r="AN268" s="19"/>
      <c r="AP268" s="3"/>
      <c r="AQ268" s="3"/>
      <c r="AR268" s="6"/>
      <c r="AS268" s="8"/>
      <c r="BC268" s="14"/>
      <c r="BD268" s="15"/>
      <c r="BE268" s="13"/>
      <c r="BG268" s="19"/>
      <c r="BH268" s="19"/>
      <c r="BJ268" s="3"/>
      <c r="BK268" s="3"/>
      <c r="BL268" s="6"/>
      <c r="BM268" s="8"/>
      <c r="BW268" s="14"/>
      <c r="BX268" s="15"/>
      <c r="BY268" s="13"/>
      <c r="CA268" s="19"/>
      <c r="CB268" s="19"/>
      <c r="CD268" s="3"/>
      <c r="CE268" s="3"/>
      <c r="CF268" s="6"/>
      <c r="CG268" s="8"/>
      <c r="CQ268" s="14"/>
      <c r="CR268" s="15"/>
      <c r="CS268" s="13"/>
      <c r="CU268" s="19"/>
      <c r="CV268" s="19"/>
      <c r="CX268" s="3"/>
      <c r="CY268" s="3"/>
      <c r="CZ268" s="6"/>
      <c r="DA268" s="8"/>
      <c r="DK268" s="14"/>
      <c r="DL268" s="15"/>
      <c r="DM268" s="13"/>
      <c r="DO268" s="19"/>
      <c r="DP268" s="19"/>
      <c r="DR268" s="3"/>
      <c r="DS268" s="3"/>
      <c r="DT268" s="6"/>
      <c r="DU268" s="8"/>
      <c r="EE268" s="14"/>
      <c r="EF268" s="15"/>
      <c r="EG268" s="13"/>
      <c r="EI268" s="19"/>
      <c r="EJ268" s="19"/>
      <c r="EL268" s="3"/>
      <c r="EM268" s="3"/>
      <c r="EN268" s="6"/>
      <c r="EO268" s="8"/>
      <c r="EY268" s="14"/>
      <c r="EZ268" s="15"/>
      <c r="FA268" s="13"/>
      <c r="FC268" s="19"/>
      <c r="FD268" s="19"/>
      <c r="FF268" s="3"/>
      <c r="FG268" s="3"/>
      <c r="FH268" s="6"/>
      <c r="FI268" s="8"/>
      <c r="FS268" s="14"/>
      <c r="FT268" s="15"/>
      <c r="FU268" s="13"/>
      <c r="FW268" s="19"/>
      <c r="FX268" s="19"/>
      <c r="FZ268" s="3"/>
      <c r="GA268" s="3"/>
      <c r="GB268" s="6"/>
      <c r="GC268" s="8"/>
      <c r="GM268" s="14"/>
      <c r="GN268" s="15"/>
      <c r="GO268" s="13"/>
      <c r="GQ268" s="19"/>
      <c r="GR268" s="19"/>
      <c r="GT268" s="3"/>
      <c r="GU268" s="3"/>
      <c r="GV268" s="6"/>
      <c r="GW268" s="8"/>
      <c r="HG268" s="14"/>
      <c r="HH268" s="15"/>
      <c r="HI268" s="13"/>
      <c r="HK268" s="19"/>
      <c r="HL268" s="19"/>
      <c r="HN268" s="3"/>
      <c r="HO268" s="3"/>
      <c r="HP268" s="6"/>
      <c r="HQ268" s="8"/>
      <c r="IA268" s="14"/>
      <c r="IB268" s="15"/>
      <c r="IC268" s="13"/>
      <c r="IE268" s="19"/>
      <c r="IF268" s="19"/>
      <c r="IH268" s="3"/>
      <c r="II268" s="3"/>
      <c r="IJ268" s="6"/>
      <c r="IK268" s="8"/>
      <c r="IU268" s="14"/>
      <c r="IV268" s="15"/>
      <c r="IW268" s="13"/>
      <c r="IY268" s="19"/>
      <c r="IZ268" s="19"/>
      <c r="JB268" s="3"/>
      <c r="JC268" s="3"/>
      <c r="JD268" s="6"/>
      <c r="JE268" s="8"/>
      <c r="JO268" s="14"/>
      <c r="JP268" s="15"/>
      <c r="JQ268" s="13"/>
      <c r="JS268" s="19"/>
      <c r="JT268" s="19"/>
      <c r="JV268" s="3"/>
      <c r="JW268" s="3"/>
      <c r="JX268" s="6"/>
      <c r="JY268" s="8"/>
      <c r="KI268" s="14"/>
      <c r="KJ268" s="15"/>
      <c r="KK268" s="13"/>
      <c r="KM268" s="19"/>
      <c r="KN268" s="19"/>
      <c r="KP268" s="3"/>
      <c r="KQ268" s="3"/>
      <c r="KR268" s="6"/>
      <c r="KS268" s="8"/>
      <c r="LC268" s="14"/>
      <c r="LD268" s="15"/>
      <c r="LE268" s="13"/>
      <c r="LG268" s="19"/>
      <c r="LH268" s="19"/>
      <c r="LJ268" s="3"/>
      <c r="LK268" s="3"/>
      <c r="LL268" s="6"/>
      <c r="LM268" s="8"/>
      <c r="LW268" s="14"/>
      <c r="LX268" s="15"/>
      <c r="LY268" s="13"/>
      <c r="MA268" s="19"/>
      <c r="MB268" s="19"/>
      <c r="MD268" s="3"/>
      <c r="ME268" s="3"/>
      <c r="MF268" s="6"/>
      <c r="MG268" s="8"/>
      <c r="MQ268" s="14"/>
      <c r="MR268" s="15"/>
      <c r="MS268" s="13"/>
      <c r="MU268" s="19"/>
      <c r="MV268" s="19"/>
      <c r="MX268" s="3"/>
      <c r="MY268" s="3"/>
      <c r="MZ268" s="6"/>
      <c r="NA268" s="8"/>
      <c r="NK268" s="14"/>
      <c r="NL268" s="15"/>
      <c r="NM268" s="13"/>
      <c r="NO268" s="19"/>
      <c r="NP268" s="19"/>
      <c r="NR268" s="3"/>
      <c r="NS268" s="3"/>
      <c r="NT268" s="6"/>
      <c r="NU268" s="8"/>
      <c r="OE268" s="14"/>
      <c r="OF268" s="15"/>
      <c r="OG268" s="13"/>
      <c r="OI268" s="19"/>
      <c r="OJ268" s="19"/>
      <c r="OL268" s="3"/>
      <c r="OM268" s="3"/>
      <c r="ON268" s="6"/>
      <c r="OO268" s="8"/>
      <c r="OY268" s="14"/>
      <c r="OZ268" s="15"/>
      <c r="PA268" s="13"/>
      <c r="PC268" s="19"/>
      <c r="PD268" s="19"/>
    </row>
    <row r="269" spans="1:420" ht="42.7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4">
        <v>160</v>
      </c>
      <c r="P269" s="15">
        <v>40.29</v>
      </c>
      <c r="Q269" s="13" t="s">
        <v>8315</v>
      </c>
      <c r="R269" t="s">
        <v>8316</v>
      </c>
      <c r="S269" s="19">
        <v>41793.668761574074</v>
      </c>
      <c r="T269" s="19">
        <v>41823.668761574074</v>
      </c>
      <c r="V269" s="3"/>
      <c r="W269" s="3"/>
      <c r="X269" s="6"/>
      <c r="Y269" s="8"/>
      <c r="AI269" s="14"/>
      <c r="AJ269" s="15"/>
      <c r="AK269" s="13"/>
      <c r="AM269" s="19"/>
      <c r="AN269" s="19"/>
      <c r="AP269" s="3"/>
      <c r="AQ269" s="3"/>
      <c r="AR269" s="6"/>
      <c r="AS269" s="8"/>
      <c r="BC269" s="14"/>
      <c r="BD269" s="15"/>
      <c r="BE269" s="13"/>
      <c r="BG269" s="19"/>
      <c r="BH269" s="19"/>
      <c r="BJ269" s="3"/>
      <c r="BK269" s="3"/>
      <c r="BL269" s="6"/>
      <c r="BM269" s="8"/>
      <c r="BW269" s="14"/>
      <c r="BX269" s="15"/>
      <c r="BY269" s="13"/>
      <c r="CA269" s="19"/>
      <c r="CB269" s="19"/>
      <c r="CD269" s="3"/>
      <c r="CE269" s="3"/>
      <c r="CF269" s="6"/>
      <c r="CG269" s="8"/>
      <c r="CQ269" s="14"/>
      <c r="CR269" s="15"/>
      <c r="CS269" s="13"/>
      <c r="CU269" s="19"/>
      <c r="CV269" s="19"/>
      <c r="CX269" s="3"/>
      <c r="CY269" s="3"/>
      <c r="CZ269" s="6"/>
      <c r="DA269" s="8"/>
      <c r="DK269" s="14"/>
      <c r="DL269" s="15"/>
      <c r="DM269" s="13"/>
      <c r="DO269" s="19"/>
      <c r="DP269" s="19"/>
      <c r="DR269" s="3"/>
      <c r="DS269" s="3"/>
      <c r="DT269" s="6"/>
      <c r="DU269" s="8"/>
      <c r="EE269" s="14"/>
      <c r="EF269" s="15"/>
      <c r="EG269" s="13"/>
      <c r="EI269" s="19"/>
      <c r="EJ269" s="19"/>
      <c r="EL269" s="3"/>
      <c r="EM269" s="3"/>
      <c r="EN269" s="6"/>
      <c r="EO269" s="8"/>
      <c r="EY269" s="14"/>
      <c r="EZ269" s="15"/>
      <c r="FA269" s="13"/>
      <c r="FC269" s="19"/>
      <c r="FD269" s="19"/>
      <c r="FF269" s="3"/>
      <c r="FG269" s="3"/>
      <c r="FH269" s="6"/>
      <c r="FI269" s="8"/>
      <c r="FS269" s="14"/>
      <c r="FT269" s="15"/>
      <c r="FU269" s="13"/>
      <c r="FW269" s="19"/>
      <c r="FX269" s="19"/>
      <c r="FZ269" s="3"/>
      <c r="GA269" s="3"/>
      <c r="GB269" s="6"/>
      <c r="GC269" s="8"/>
      <c r="GM269" s="14"/>
      <c r="GN269" s="15"/>
      <c r="GO269" s="13"/>
      <c r="GQ269" s="19"/>
      <c r="GR269" s="19"/>
      <c r="GT269" s="3"/>
      <c r="GU269" s="3"/>
      <c r="GV269" s="6"/>
      <c r="GW269" s="8"/>
      <c r="HG269" s="14"/>
      <c r="HH269" s="15"/>
      <c r="HI269" s="13"/>
      <c r="HK269" s="19"/>
      <c r="HL269" s="19"/>
      <c r="HN269" s="3"/>
      <c r="HO269" s="3"/>
      <c r="HP269" s="6"/>
      <c r="HQ269" s="8"/>
      <c r="IA269" s="14"/>
      <c r="IB269" s="15"/>
      <c r="IC269" s="13"/>
      <c r="IE269" s="19"/>
      <c r="IF269" s="19"/>
      <c r="IH269" s="3"/>
      <c r="II269" s="3"/>
      <c r="IJ269" s="6"/>
      <c r="IK269" s="8"/>
      <c r="IU269" s="14"/>
      <c r="IV269" s="15"/>
      <c r="IW269" s="13"/>
      <c r="IY269" s="19"/>
      <c r="IZ269" s="19"/>
      <c r="JB269" s="3"/>
      <c r="JC269" s="3"/>
      <c r="JD269" s="6"/>
      <c r="JE269" s="8"/>
      <c r="JO269" s="14"/>
      <c r="JP269" s="15"/>
      <c r="JQ269" s="13"/>
      <c r="JS269" s="19"/>
      <c r="JT269" s="19"/>
      <c r="JV269" s="3"/>
      <c r="JW269" s="3"/>
      <c r="JX269" s="6"/>
      <c r="JY269" s="8"/>
      <c r="KI269" s="14"/>
      <c r="KJ269" s="15"/>
      <c r="KK269" s="13"/>
      <c r="KM269" s="19"/>
      <c r="KN269" s="19"/>
      <c r="KP269" s="3"/>
      <c r="KQ269" s="3"/>
      <c r="KR269" s="6"/>
      <c r="KS269" s="8"/>
      <c r="LC269" s="14"/>
      <c r="LD269" s="15"/>
      <c r="LE269" s="13"/>
      <c r="LG269" s="19"/>
      <c r="LH269" s="19"/>
      <c r="LJ269" s="3"/>
      <c r="LK269" s="3"/>
      <c r="LL269" s="6"/>
      <c r="LM269" s="8"/>
      <c r="LW269" s="14"/>
      <c r="LX269" s="15"/>
      <c r="LY269" s="13"/>
      <c r="MA269" s="19"/>
      <c r="MB269" s="19"/>
      <c r="MD269" s="3"/>
      <c r="ME269" s="3"/>
      <c r="MF269" s="6"/>
      <c r="MG269" s="8"/>
      <c r="MQ269" s="14"/>
      <c r="MR269" s="15"/>
      <c r="MS269" s="13"/>
      <c r="MU269" s="19"/>
      <c r="MV269" s="19"/>
      <c r="MX269" s="3"/>
      <c r="MY269" s="3"/>
      <c r="MZ269" s="6"/>
      <c r="NA269" s="8"/>
      <c r="NK269" s="14"/>
      <c r="NL269" s="15"/>
      <c r="NM269" s="13"/>
      <c r="NO269" s="19"/>
      <c r="NP269" s="19"/>
      <c r="NR269" s="3"/>
      <c r="NS269" s="3"/>
      <c r="NT269" s="6"/>
      <c r="NU269" s="8"/>
      <c r="OE269" s="14"/>
      <c r="OF269" s="15"/>
      <c r="OG269" s="13"/>
      <c r="OI269" s="19"/>
      <c r="OJ269" s="19"/>
      <c r="OL269" s="3"/>
      <c r="OM269" s="3"/>
      <c r="ON269" s="6"/>
      <c r="OO269" s="8"/>
      <c r="OY269" s="14"/>
      <c r="OZ269" s="15"/>
      <c r="PA269" s="13"/>
      <c r="PC269" s="19"/>
      <c r="PD269" s="19"/>
    </row>
    <row r="270" spans="1:420" ht="42.75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4">
        <v>114</v>
      </c>
      <c r="P270" s="15">
        <v>64.91</v>
      </c>
      <c r="Q270" s="13" t="s">
        <v>8315</v>
      </c>
      <c r="R270" t="s">
        <v>8316</v>
      </c>
      <c r="S270" s="19">
        <v>42506.760405092587</v>
      </c>
      <c r="T270" s="19">
        <v>42536.760405092587</v>
      </c>
      <c r="V270" s="3"/>
      <c r="W270" s="3"/>
      <c r="X270" s="6"/>
      <c r="Y270" s="8"/>
      <c r="AI270" s="14"/>
      <c r="AJ270" s="15"/>
      <c r="AK270" s="13"/>
      <c r="AM270" s="19"/>
      <c r="AN270" s="19"/>
      <c r="AP270" s="3"/>
      <c r="AQ270" s="3"/>
      <c r="AR270" s="6"/>
      <c r="AS270" s="8"/>
      <c r="BC270" s="14"/>
      <c r="BD270" s="15"/>
      <c r="BE270" s="13"/>
      <c r="BG270" s="19"/>
      <c r="BH270" s="19"/>
      <c r="BJ270" s="3"/>
      <c r="BK270" s="3"/>
      <c r="BL270" s="6"/>
      <c r="BM270" s="8"/>
      <c r="BW270" s="14"/>
      <c r="BX270" s="15"/>
      <c r="BY270" s="13"/>
      <c r="CA270" s="19"/>
      <c r="CB270" s="19"/>
      <c r="CD270" s="3"/>
      <c r="CE270" s="3"/>
      <c r="CF270" s="6"/>
      <c r="CG270" s="8"/>
      <c r="CQ270" s="14"/>
      <c r="CR270" s="15"/>
      <c r="CS270" s="13"/>
      <c r="CU270" s="19"/>
      <c r="CV270" s="19"/>
      <c r="CX270" s="3"/>
      <c r="CY270" s="3"/>
      <c r="CZ270" s="6"/>
      <c r="DA270" s="8"/>
      <c r="DK270" s="14"/>
      <c r="DL270" s="15"/>
      <c r="DM270" s="13"/>
      <c r="DO270" s="19"/>
      <c r="DP270" s="19"/>
      <c r="DR270" s="3"/>
      <c r="DS270" s="3"/>
      <c r="DT270" s="6"/>
      <c r="DU270" s="8"/>
      <c r="EE270" s="14"/>
      <c r="EF270" s="15"/>
      <c r="EG270" s="13"/>
      <c r="EI270" s="19"/>
      <c r="EJ270" s="19"/>
      <c r="EL270" s="3"/>
      <c r="EM270" s="3"/>
      <c r="EN270" s="6"/>
      <c r="EO270" s="8"/>
      <c r="EY270" s="14"/>
      <c r="EZ270" s="15"/>
      <c r="FA270" s="13"/>
      <c r="FC270" s="19"/>
      <c r="FD270" s="19"/>
      <c r="FF270" s="3"/>
      <c r="FG270" s="3"/>
      <c r="FH270" s="6"/>
      <c r="FI270" s="8"/>
      <c r="FS270" s="14"/>
      <c r="FT270" s="15"/>
      <c r="FU270" s="13"/>
      <c r="FW270" s="19"/>
      <c r="FX270" s="19"/>
      <c r="FZ270" s="3"/>
      <c r="GA270" s="3"/>
      <c r="GB270" s="6"/>
      <c r="GC270" s="8"/>
      <c r="GM270" s="14"/>
      <c r="GN270" s="15"/>
      <c r="GO270" s="13"/>
      <c r="GQ270" s="19"/>
      <c r="GR270" s="19"/>
      <c r="GT270" s="3"/>
      <c r="GU270" s="3"/>
      <c r="GV270" s="6"/>
      <c r="GW270" s="8"/>
      <c r="HG270" s="14"/>
      <c r="HH270" s="15"/>
      <c r="HI270" s="13"/>
      <c r="HK270" s="19"/>
      <c r="HL270" s="19"/>
      <c r="HN270" s="3"/>
      <c r="HO270" s="3"/>
      <c r="HP270" s="6"/>
      <c r="HQ270" s="8"/>
      <c r="IA270" s="14"/>
      <c r="IB270" s="15"/>
      <c r="IC270" s="13"/>
      <c r="IE270" s="19"/>
      <c r="IF270" s="19"/>
      <c r="IH270" s="3"/>
      <c r="II270" s="3"/>
      <c r="IJ270" s="6"/>
      <c r="IK270" s="8"/>
      <c r="IU270" s="14"/>
      <c r="IV270" s="15"/>
      <c r="IW270" s="13"/>
      <c r="IY270" s="19"/>
      <c r="IZ270" s="19"/>
      <c r="JB270" s="3"/>
      <c r="JC270" s="3"/>
      <c r="JD270" s="6"/>
      <c r="JE270" s="8"/>
      <c r="JO270" s="14"/>
      <c r="JP270" s="15"/>
      <c r="JQ270" s="13"/>
      <c r="JS270" s="19"/>
      <c r="JT270" s="19"/>
      <c r="JV270" s="3"/>
      <c r="JW270" s="3"/>
      <c r="JX270" s="6"/>
      <c r="JY270" s="8"/>
      <c r="KI270" s="14"/>
      <c r="KJ270" s="15"/>
      <c r="KK270" s="13"/>
      <c r="KM270" s="19"/>
      <c r="KN270" s="19"/>
      <c r="KP270" s="3"/>
      <c r="KQ270" s="3"/>
      <c r="KR270" s="6"/>
      <c r="KS270" s="8"/>
      <c r="LC270" s="14"/>
      <c r="LD270" s="15"/>
      <c r="LE270" s="13"/>
      <c r="LG270" s="19"/>
      <c r="LH270" s="19"/>
      <c r="LJ270" s="3"/>
      <c r="LK270" s="3"/>
      <c r="LL270" s="6"/>
      <c r="LM270" s="8"/>
      <c r="LW270" s="14"/>
      <c r="LX270" s="15"/>
      <c r="LY270" s="13"/>
      <c r="MA270" s="19"/>
      <c r="MB270" s="19"/>
      <c r="MD270" s="3"/>
      <c r="ME270" s="3"/>
      <c r="MF270" s="6"/>
      <c r="MG270" s="8"/>
      <c r="MQ270" s="14"/>
      <c r="MR270" s="15"/>
      <c r="MS270" s="13"/>
      <c r="MU270" s="19"/>
      <c r="MV270" s="19"/>
      <c r="MX270" s="3"/>
      <c r="MY270" s="3"/>
      <c r="MZ270" s="6"/>
      <c r="NA270" s="8"/>
      <c r="NK270" s="14"/>
      <c r="NL270" s="15"/>
      <c r="NM270" s="13"/>
      <c r="NO270" s="19"/>
      <c r="NP270" s="19"/>
      <c r="NR270" s="3"/>
      <c r="NS270" s="3"/>
      <c r="NT270" s="6"/>
      <c r="NU270" s="8"/>
      <c r="OE270" s="14"/>
      <c r="OF270" s="15"/>
      <c r="OG270" s="13"/>
      <c r="OI270" s="19"/>
      <c r="OJ270" s="19"/>
      <c r="OL270" s="3"/>
      <c r="OM270" s="3"/>
      <c r="ON270" s="6"/>
      <c r="OO270" s="8"/>
      <c r="OY270" s="14"/>
      <c r="OZ270" s="15"/>
      <c r="PA270" s="13"/>
      <c r="PC270" s="19"/>
      <c r="PD270" s="19"/>
    </row>
    <row r="271" spans="1:420" ht="42.75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4">
        <v>101</v>
      </c>
      <c r="P271" s="15">
        <v>55.33</v>
      </c>
      <c r="Q271" s="13" t="s">
        <v>8315</v>
      </c>
      <c r="R271" t="s">
        <v>8316</v>
      </c>
      <c r="S271" s="19">
        <v>42372.693055555559</v>
      </c>
      <c r="T271" s="19">
        <v>42402.693055555559</v>
      </c>
      <c r="V271" s="3"/>
      <c r="W271" s="3"/>
      <c r="X271" s="6"/>
      <c r="Y271" s="8"/>
      <c r="AI271" s="14"/>
      <c r="AJ271" s="15"/>
      <c r="AK271" s="13"/>
      <c r="AM271" s="19"/>
      <c r="AN271" s="19"/>
      <c r="AP271" s="3"/>
      <c r="AQ271" s="3"/>
      <c r="AR271" s="6"/>
      <c r="AS271" s="8"/>
      <c r="BC271" s="14"/>
      <c r="BD271" s="15"/>
      <c r="BE271" s="13"/>
      <c r="BG271" s="19"/>
      <c r="BH271" s="19"/>
      <c r="BJ271" s="3"/>
      <c r="BK271" s="3"/>
      <c r="BL271" s="6"/>
      <c r="BM271" s="8"/>
      <c r="BW271" s="14"/>
      <c r="BX271" s="15"/>
      <c r="BY271" s="13"/>
      <c r="CA271" s="19"/>
      <c r="CB271" s="19"/>
      <c r="CD271" s="3"/>
      <c r="CE271" s="3"/>
      <c r="CF271" s="6"/>
      <c r="CG271" s="8"/>
      <c r="CQ271" s="14"/>
      <c r="CR271" s="15"/>
      <c r="CS271" s="13"/>
      <c r="CU271" s="19"/>
      <c r="CV271" s="19"/>
      <c r="CX271" s="3"/>
      <c r="CY271" s="3"/>
      <c r="CZ271" s="6"/>
      <c r="DA271" s="8"/>
      <c r="DK271" s="14"/>
      <c r="DL271" s="15"/>
      <c r="DM271" s="13"/>
      <c r="DO271" s="19"/>
      <c r="DP271" s="19"/>
      <c r="DR271" s="3"/>
      <c r="DS271" s="3"/>
      <c r="DT271" s="6"/>
      <c r="DU271" s="8"/>
      <c r="EE271" s="14"/>
      <c r="EF271" s="15"/>
      <c r="EG271" s="13"/>
      <c r="EI271" s="19"/>
      <c r="EJ271" s="19"/>
      <c r="EL271" s="3"/>
      <c r="EM271" s="3"/>
      <c r="EN271" s="6"/>
      <c r="EO271" s="8"/>
      <c r="EY271" s="14"/>
      <c r="EZ271" s="15"/>
      <c r="FA271" s="13"/>
      <c r="FC271" s="19"/>
      <c r="FD271" s="19"/>
      <c r="FF271" s="3"/>
      <c r="FG271" s="3"/>
      <c r="FH271" s="6"/>
      <c r="FI271" s="8"/>
      <c r="FS271" s="14"/>
      <c r="FT271" s="15"/>
      <c r="FU271" s="13"/>
      <c r="FW271" s="19"/>
      <c r="FX271" s="19"/>
      <c r="FZ271" s="3"/>
      <c r="GA271" s="3"/>
      <c r="GB271" s="6"/>
      <c r="GC271" s="8"/>
      <c r="GM271" s="14"/>
      <c r="GN271" s="15"/>
      <c r="GO271" s="13"/>
      <c r="GQ271" s="19"/>
      <c r="GR271" s="19"/>
      <c r="GT271" s="3"/>
      <c r="GU271" s="3"/>
      <c r="GV271" s="6"/>
      <c r="GW271" s="8"/>
      <c r="HG271" s="14"/>
      <c r="HH271" s="15"/>
      <c r="HI271" s="13"/>
      <c r="HK271" s="19"/>
      <c r="HL271" s="19"/>
      <c r="HN271" s="3"/>
      <c r="HO271" s="3"/>
      <c r="HP271" s="6"/>
      <c r="HQ271" s="8"/>
      <c r="IA271" s="14"/>
      <c r="IB271" s="15"/>
      <c r="IC271" s="13"/>
      <c r="IE271" s="19"/>
      <c r="IF271" s="19"/>
      <c r="IH271" s="3"/>
      <c r="II271" s="3"/>
      <c r="IJ271" s="6"/>
      <c r="IK271" s="8"/>
      <c r="IU271" s="14"/>
      <c r="IV271" s="15"/>
      <c r="IW271" s="13"/>
      <c r="IY271" s="19"/>
      <c r="IZ271" s="19"/>
      <c r="JB271" s="3"/>
      <c r="JC271" s="3"/>
      <c r="JD271" s="6"/>
      <c r="JE271" s="8"/>
      <c r="JO271" s="14"/>
      <c r="JP271" s="15"/>
      <c r="JQ271" s="13"/>
      <c r="JS271" s="19"/>
      <c r="JT271" s="19"/>
      <c r="JV271" s="3"/>
      <c r="JW271" s="3"/>
      <c r="JX271" s="6"/>
      <c r="JY271" s="8"/>
      <c r="KI271" s="14"/>
      <c r="KJ271" s="15"/>
      <c r="KK271" s="13"/>
      <c r="KM271" s="19"/>
      <c r="KN271" s="19"/>
      <c r="KP271" s="3"/>
      <c r="KQ271" s="3"/>
      <c r="KR271" s="6"/>
      <c r="KS271" s="8"/>
      <c r="LC271" s="14"/>
      <c r="LD271" s="15"/>
      <c r="LE271" s="13"/>
      <c r="LG271" s="19"/>
      <c r="LH271" s="19"/>
      <c r="LJ271" s="3"/>
      <c r="LK271" s="3"/>
      <c r="LL271" s="6"/>
      <c r="LM271" s="8"/>
      <c r="LW271" s="14"/>
      <c r="LX271" s="15"/>
      <c r="LY271" s="13"/>
      <c r="MA271" s="19"/>
      <c r="MB271" s="19"/>
      <c r="MD271" s="3"/>
      <c r="ME271" s="3"/>
      <c r="MF271" s="6"/>
      <c r="MG271" s="8"/>
      <c r="MQ271" s="14"/>
      <c r="MR271" s="15"/>
      <c r="MS271" s="13"/>
      <c r="MU271" s="19"/>
      <c r="MV271" s="19"/>
      <c r="MX271" s="3"/>
      <c r="MY271" s="3"/>
      <c r="MZ271" s="6"/>
      <c r="NA271" s="8"/>
      <c r="NK271" s="14"/>
      <c r="NL271" s="15"/>
      <c r="NM271" s="13"/>
      <c r="NO271" s="19"/>
      <c r="NP271" s="19"/>
      <c r="NR271" s="3"/>
      <c r="NS271" s="3"/>
      <c r="NT271" s="6"/>
      <c r="NU271" s="8"/>
      <c r="OE271" s="14"/>
      <c r="OF271" s="15"/>
      <c r="OG271" s="13"/>
      <c r="OI271" s="19"/>
      <c r="OJ271" s="19"/>
      <c r="OL271" s="3"/>
      <c r="OM271" s="3"/>
      <c r="ON271" s="6"/>
      <c r="OO271" s="8"/>
      <c r="OY271" s="14"/>
      <c r="OZ271" s="15"/>
      <c r="PA271" s="13"/>
      <c r="PC271" s="19"/>
      <c r="PD271" s="19"/>
    </row>
    <row r="272" spans="1:420" ht="42.75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4">
        <v>155</v>
      </c>
      <c r="P272" s="15">
        <v>83.14</v>
      </c>
      <c r="Q272" s="13" t="s">
        <v>8315</v>
      </c>
      <c r="R272" t="s">
        <v>8316</v>
      </c>
      <c r="S272" s="19">
        <v>42126.87501157407</v>
      </c>
      <c r="T272" s="19">
        <v>42158.290972222225</v>
      </c>
      <c r="V272" s="3"/>
      <c r="W272" s="3"/>
      <c r="X272" s="6"/>
      <c r="Y272" s="8"/>
      <c r="AI272" s="14"/>
      <c r="AJ272" s="15"/>
      <c r="AK272" s="13"/>
      <c r="AM272" s="19"/>
      <c r="AN272" s="19"/>
      <c r="AP272" s="3"/>
      <c r="AQ272" s="3"/>
      <c r="AR272" s="6"/>
      <c r="AS272" s="8"/>
      <c r="BC272" s="14"/>
      <c r="BD272" s="15"/>
      <c r="BE272" s="13"/>
      <c r="BG272" s="19"/>
      <c r="BH272" s="19"/>
      <c r="BJ272" s="3"/>
      <c r="BK272" s="3"/>
      <c r="BL272" s="6"/>
      <c r="BM272" s="8"/>
      <c r="BW272" s="14"/>
      <c r="BX272" s="15"/>
      <c r="BY272" s="13"/>
      <c r="CA272" s="19"/>
      <c r="CB272" s="19"/>
      <c r="CD272" s="3"/>
      <c r="CE272" s="3"/>
      <c r="CF272" s="6"/>
      <c r="CG272" s="8"/>
      <c r="CQ272" s="14"/>
      <c r="CR272" s="15"/>
      <c r="CS272" s="13"/>
      <c r="CU272" s="19"/>
      <c r="CV272" s="19"/>
      <c r="CX272" s="3"/>
      <c r="CY272" s="3"/>
      <c r="CZ272" s="6"/>
      <c r="DA272" s="8"/>
      <c r="DK272" s="14"/>
      <c r="DL272" s="15"/>
      <c r="DM272" s="13"/>
      <c r="DO272" s="19"/>
      <c r="DP272" s="19"/>
      <c r="DR272" s="3"/>
      <c r="DS272" s="3"/>
      <c r="DT272" s="6"/>
      <c r="DU272" s="8"/>
      <c r="EE272" s="14"/>
      <c r="EF272" s="15"/>
      <c r="EG272" s="13"/>
      <c r="EI272" s="19"/>
      <c r="EJ272" s="19"/>
      <c r="EL272" s="3"/>
      <c r="EM272" s="3"/>
      <c r="EN272" s="6"/>
      <c r="EO272" s="8"/>
      <c r="EY272" s="14"/>
      <c r="EZ272" s="15"/>
      <c r="FA272" s="13"/>
      <c r="FC272" s="19"/>
      <c r="FD272" s="19"/>
      <c r="FF272" s="3"/>
      <c r="FG272" s="3"/>
      <c r="FH272" s="6"/>
      <c r="FI272" s="8"/>
      <c r="FS272" s="14"/>
      <c r="FT272" s="15"/>
      <c r="FU272" s="13"/>
      <c r="FW272" s="19"/>
      <c r="FX272" s="19"/>
      <c r="FZ272" s="3"/>
      <c r="GA272" s="3"/>
      <c r="GB272" s="6"/>
      <c r="GC272" s="8"/>
      <c r="GM272" s="14"/>
      <c r="GN272" s="15"/>
      <c r="GO272" s="13"/>
      <c r="GQ272" s="19"/>
      <c r="GR272" s="19"/>
      <c r="GT272" s="3"/>
      <c r="GU272" s="3"/>
      <c r="GV272" s="6"/>
      <c r="GW272" s="8"/>
      <c r="HG272" s="14"/>
      <c r="HH272" s="15"/>
      <c r="HI272" s="13"/>
      <c r="HK272" s="19"/>
      <c r="HL272" s="19"/>
      <c r="HN272" s="3"/>
      <c r="HO272" s="3"/>
      <c r="HP272" s="6"/>
      <c r="HQ272" s="8"/>
      <c r="IA272" s="14"/>
      <c r="IB272" s="15"/>
      <c r="IC272" s="13"/>
      <c r="IE272" s="19"/>
      <c r="IF272" s="19"/>
      <c r="IH272" s="3"/>
      <c r="II272" s="3"/>
      <c r="IJ272" s="6"/>
      <c r="IK272" s="8"/>
      <c r="IU272" s="14"/>
      <c r="IV272" s="15"/>
      <c r="IW272" s="13"/>
      <c r="IY272" s="19"/>
      <c r="IZ272" s="19"/>
      <c r="JB272" s="3"/>
      <c r="JC272" s="3"/>
      <c r="JD272" s="6"/>
      <c r="JE272" s="8"/>
      <c r="JO272" s="14"/>
      <c r="JP272" s="15"/>
      <c r="JQ272" s="13"/>
      <c r="JS272" s="19"/>
      <c r="JT272" s="19"/>
      <c r="JV272" s="3"/>
      <c r="JW272" s="3"/>
      <c r="JX272" s="6"/>
      <c r="JY272" s="8"/>
      <c r="KI272" s="14"/>
      <c r="KJ272" s="15"/>
      <c r="KK272" s="13"/>
      <c r="KM272" s="19"/>
      <c r="KN272" s="19"/>
      <c r="KP272" s="3"/>
      <c r="KQ272" s="3"/>
      <c r="KR272" s="6"/>
      <c r="KS272" s="8"/>
      <c r="LC272" s="14"/>
      <c r="LD272" s="15"/>
      <c r="LE272" s="13"/>
      <c r="LG272" s="19"/>
      <c r="LH272" s="19"/>
      <c r="LJ272" s="3"/>
      <c r="LK272" s="3"/>
      <c r="LL272" s="6"/>
      <c r="LM272" s="8"/>
      <c r="LW272" s="14"/>
      <c r="LX272" s="15"/>
      <c r="LY272" s="13"/>
      <c r="MA272" s="19"/>
      <c r="MB272" s="19"/>
      <c r="MD272" s="3"/>
      <c r="ME272" s="3"/>
      <c r="MF272" s="6"/>
      <c r="MG272" s="8"/>
      <c r="MQ272" s="14"/>
      <c r="MR272" s="15"/>
      <c r="MS272" s="13"/>
      <c r="MU272" s="19"/>
      <c r="MV272" s="19"/>
      <c r="MX272" s="3"/>
      <c r="MY272" s="3"/>
      <c r="MZ272" s="6"/>
      <c r="NA272" s="8"/>
      <c r="NK272" s="14"/>
      <c r="NL272" s="15"/>
      <c r="NM272" s="13"/>
      <c r="NO272" s="19"/>
      <c r="NP272" s="19"/>
      <c r="NR272" s="3"/>
      <c r="NS272" s="3"/>
      <c r="NT272" s="6"/>
      <c r="NU272" s="8"/>
      <c r="OE272" s="14"/>
      <c r="OF272" s="15"/>
      <c r="OG272" s="13"/>
      <c r="OI272" s="19"/>
      <c r="OJ272" s="19"/>
      <c r="OL272" s="3"/>
      <c r="OM272" s="3"/>
      <c r="ON272" s="6"/>
      <c r="OO272" s="8"/>
      <c r="OY272" s="14"/>
      <c r="OZ272" s="15"/>
      <c r="PA272" s="13"/>
      <c r="PC272" s="19"/>
      <c r="PD272" s="19"/>
    </row>
    <row r="273" spans="1:420" ht="42.75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4">
        <v>121</v>
      </c>
      <c r="P273" s="15">
        <v>125.38</v>
      </c>
      <c r="Q273" s="13" t="s">
        <v>8315</v>
      </c>
      <c r="R273" t="s">
        <v>8316</v>
      </c>
      <c r="S273" s="19">
        <v>42087.768055555556</v>
      </c>
      <c r="T273" s="19">
        <v>42111.666666666672</v>
      </c>
      <c r="V273" s="3"/>
      <c r="W273" s="3"/>
      <c r="X273" s="6"/>
      <c r="Y273" s="8"/>
      <c r="AI273" s="14"/>
      <c r="AJ273" s="15"/>
      <c r="AK273" s="13"/>
      <c r="AM273" s="19"/>
      <c r="AN273" s="19"/>
      <c r="AP273" s="3"/>
      <c r="AQ273" s="3"/>
      <c r="AR273" s="6"/>
      <c r="AS273" s="8"/>
      <c r="BC273" s="14"/>
      <c r="BD273" s="15"/>
      <c r="BE273" s="13"/>
      <c r="BG273" s="19"/>
      <c r="BH273" s="19"/>
      <c r="BJ273" s="3"/>
      <c r="BK273" s="3"/>
      <c r="BL273" s="6"/>
      <c r="BM273" s="8"/>
      <c r="BW273" s="14"/>
      <c r="BX273" s="15"/>
      <c r="BY273" s="13"/>
      <c r="CA273" s="19"/>
      <c r="CB273" s="19"/>
      <c r="CD273" s="3"/>
      <c r="CE273" s="3"/>
      <c r="CF273" s="6"/>
      <c r="CG273" s="8"/>
      <c r="CQ273" s="14"/>
      <c r="CR273" s="15"/>
      <c r="CS273" s="13"/>
      <c r="CU273" s="19"/>
      <c r="CV273" s="19"/>
      <c r="CX273" s="3"/>
      <c r="CY273" s="3"/>
      <c r="CZ273" s="6"/>
      <c r="DA273" s="8"/>
      <c r="DK273" s="14"/>
      <c r="DL273" s="15"/>
      <c r="DM273" s="13"/>
      <c r="DO273" s="19"/>
      <c r="DP273" s="19"/>
      <c r="DR273" s="3"/>
      <c r="DS273" s="3"/>
      <c r="DT273" s="6"/>
      <c r="DU273" s="8"/>
      <c r="EE273" s="14"/>
      <c r="EF273" s="15"/>
      <c r="EG273" s="13"/>
      <c r="EI273" s="19"/>
      <c r="EJ273" s="19"/>
      <c r="EL273" s="3"/>
      <c r="EM273" s="3"/>
      <c r="EN273" s="6"/>
      <c r="EO273" s="8"/>
      <c r="EY273" s="14"/>
      <c r="EZ273" s="15"/>
      <c r="FA273" s="13"/>
      <c r="FC273" s="19"/>
      <c r="FD273" s="19"/>
      <c r="FF273" s="3"/>
      <c r="FG273" s="3"/>
      <c r="FH273" s="6"/>
      <c r="FI273" s="8"/>
      <c r="FS273" s="14"/>
      <c r="FT273" s="15"/>
      <c r="FU273" s="13"/>
      <c r="FW273" s="19"/>
      <c r="FX273" s="19"/>
      <c r="FZ273" s="3"/>
      <c r="GA273" s="3"/>
      <c r="GB273" s="6"/>
      <c r="GC273" s="8"/>
      <c r="GM273" s="14"/>
      <c r="GN273" s="15"/>
      <c r="GO273" s="13"/>
      <c r="GQ273" s="19"/>
      <c r="GR273" s="19"/>
      <c r="GT273" s="3"/>
      <c r="GU273" s="3"/>
      <c r="GV273" s="6"/>
      <c r="GW273" s="8"/>
      <c r="HG273" s="14"/>
      <c r="HH273" s="15"/>
      <c r="HI273" s="13"/>
      <c r="HK273" s="19"/>
      <c r="HL273" s="19"/>
      <c r="HN273" s="3"/>
      <c r="HO273" s="3"/>
      <c r="HP273" s="6"/>
      <c r="HQ273" s="8"/>
      <c r="IA273" s="14"/>
      <c r="IB273" s="15"/>
      <c r="IC273" s="13"/>
      <c r="IE273" s="19"/>
      <c r="IF273" s="19"/>
      <c r="IH273" s="3"/>
      <c r="II273" s="3"/>
      <c r="IJ273" s="6"/>
      <c r="IK273" s="8"/>
      <c r="IU273" s="14"/>
      <c r="IV273" s="15"/>
      <c r="IW273" s="13"/>
      <c r="IY273" s="19"/>
      <c r="IZ273" s="19"/>
      <c r="JB273" s="3"/>
      <c r="JC273" s="3"/>
      <c r="JD273" s="6"/>
      <c r="JE273" s="8"/>
      <c r="JO273" s="14"/>
      <c r="JP273" s="15"/>
      <c r="JQ273" s="13"/>
      <c r="JS273" s="19"/>
      <c r="JT273" s="19"/>
      <c r="JV273" s="3"/>
      <c r="JW273" s="3"/>
      <c r="JX273" s="6"/>
      <c r="JY273" s="8"/>
      <c r="KI273" s="14"/>
      <c r="KJ273" s="15"/>
      <c r="KK273" s="13"/>
      <c r="KM273" s="19"/>
      <c r="KN273" s="19"/>
      <c r="KP273" s="3"/>
      <c r="KQ273" s="3"/>
      <c r="KR273" s="6"/>
      <c r="KS273" s="8"/>
      <c r="LC273" s="14"/>
      <c r="LD273" s="15"/>
      <c r="LE273" s="13"/>
      <c r="LG273" s="19"/>
      <c r="LH273" s="19"/>
      <c r="LJ273" s="3"/>
      <c r="LK273" s="3"/>
      <c r="LL273" s="6"/>
      <c r="LM273" s="8"/>
      <c r="LW273" s="14"/>
      <c r="LX273" s="15"/>
      <c r="LY273" s="13"/>
      <c r="MA273" s="19"/>
      <c r="MB273" s="19"/>
      <c r="MD273" s="3"/>
      <c r="ME273" s="3"/>
      <c r="MF273" s="6"/>
      <c r="MG273" s="8"/>
      <c r="MQ273" s="14"/>
      <c r="MR273" s="15"/>
      <c r="MS273" s="13"/>
      <c r="MU273" s="19"/>
      <c r="MV273" s="19"/>
      <c r="MX273" s="3"/>
      <c r="MY273" s="3"/>
      <c r="MZ273" s="6"/>
      <c r="NA273" s="8"/>
      <c r="NK273" s="14"/>
      <c r="NL273" s="15"/>
      <c r="NM273" s="13"/>
      <c r="NO273" s="19"/>
      <c r="NP273" s="19"/>
      <c r="NR273" s="3"/>
      <c r="NS273" s="3"/>
      <c r="NT273" s="6"/>
      <c r="NU273" s="8"/>
      <c r="OE273" s="14"/>
      <c r="OF273" s="15"/>
      <c r="OG273" s="13"/>
      <c r="OI273" s="19"/>
      <c r="OJ273" s="19"/>
      <c r="OL273" s="3"/>
      <c r="OM273" s="3"/>
      <c r="ON273" s="6"/>
      <c r="OO273" s="8"/>
      <c r="OY273" s="14"/>
      <c r="OZ273" s="15"/>
      <c r="PA273" s="13"/>
      <c r="PC273" s="19"/>
      <c r="PD273" s="19"/>
    </row>
    <row r="274" spans="1:420" ht="42.75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4">
        <v>128</v>
      </c>
      <c r="P274" s="15">
        <v>47.22</v>
      </c>
      <c r="Q274" s="13" t="s">
        <v>8315</v>
      </c>
      <c r="R274" t="s">
        <v>8316</v>
      </c>
      <c r="S274" s="19">
        <v>42443.802361111113</v>
      </c>
      <c r="T274" s="19">
        <v>42473.802361111113</v>
      </c>
      <c r="V274" s="3"/>
      <c r="W274" s="3"/>
      <c r="X274" s="6"/>
      <c r="Y274" s="8"/>
      <c r="AI274" s="14"/>
      <c r="AJ274" s="15"/>
      <c r="AK274" s="13"/>
      <c r="AM274" s="19"/>
      <c r="AN274" s="19"/>
      <c r="AP274" s="3"/>
      <c r="AQ274" s="3"/>
      <c r="AR274" s="6"/>
      <c r="AS274" s="8"/>
      <c r="BC274" s="14"/>
      <c r="BD274" s="15"/>
      <c r="BE274" s="13"/>
      <c r="BG274" s="19"/>
      <c r="BH274" s="19"/>
      <c r="BJ274" s="3"/>
      <c r="BK274" s="3"/>
      <c r="BL274" s="6"/>
      <c r="BM274" s="8"/>
      <c r="BW274" s="14"/>
      <c r="BX274" s="15"/>
      <c r="BY274" s="13"/>
      <c r="CA274" s="19"/>
      <c r="CB274" s="19"/>
      <c r="CD274" s="3"/>
      <c r="CE274" s="3"/>
      <c r="CF274" s="6"/>
      <c r="CG274" s="8"/>
      <c r="CQ274" s="14"/>
      <c r="CR274" s="15"/>
      <c r="CS274" s="13"/>
      <c r="CU274" s="19"/>
      <c r="CV274" s="19"/>
      <c r="CX274" s="3"/>
      <c r="CY274" s="3"/>
      <c r="CZ274" s="6"/>
      <c r="DA274" s="8"/>
      <c r="DK274" s="14"/>
      <c r="DL274" s="15"/>
      <c r="DM274" s="13"/>
      <c r="DO274" s="19"/>
      <c r="DP274" s="19"/>
      <c r="DR274" s="3"/>
      <c r="DS274" s="3"/>
      <c r="DT274" s="6"/>
      <c r="DU274" s="8"/>
      <c r="EE274" s="14"/>
      <c r="EF274" s="15"/>
      <c r="EG274" s="13"/>
      <c r="EI274" s="19"/>
      <c r="EJ274" s="19"/>
      <c r="EL274" s="3"/>
      <c r="EM274" s="3"/>
      <c r="EN274" s="6"/>
      <c r="EO274" s="8"/>
      <c r="EY274" s="14"/>
      <c r="EZ274" s="15"/>
      <c r="FA274" s="13"/>
      <c r="FC274" s="19"/>
      <c r="FD274" s="19"/>
      <c r="FF274" s="3"/>
      <c r="FG274" s="3"/>
      <c r="FH274" s="6"/>
      <c r="FI274" s="8"/>
      <c r="FS274" s="14"/>
      <c r="FT274" s="15"/>
      <c r="FU274" s="13"/>
      <c r="FW274" s="19"/>
      <c r="FX274" s="19"/>
      <c r="FZ274" s="3"/>
      <c r="GA274" s="3"/>
      <c r="GB274" s="6"/>
      <c r="GC274" s="8"/>
      <c r="GM274" s="14"/>
      <c r="GN274" s="15"/>
      <c r="GO274" s="13"/>
      <c r="GQ274" s="19"/>
      <c r="GR274" s="19"/>
      <c r="GT274" s="3"/>
      <c r="GU274" s="3"/>
      <c r="GV274" s="6"/>
      <c r="GW274" s="8"/>
      <c r="HG274" s="14"/>
      <c r="HH274" s="15"/>
      <c r="HI274" s="13"/>
      <c r="HK274" s="19"/>
      <c r="HL274" s="19"/>
      <c r="HN274" s="3"/>
      <c r="HO274" s="3"/>
      <c r="HP274" s="6"/>
      <c r="HQ274" s="8"/>
      <c r="IA274" s="14"/>
      <c r="IB274" s="15"/>
      <c r="IC274" s="13"/>
      <c r="IE274" s="19"/>
      <c r="IF274" s="19"/>
      <c r="IH274" s="3"/>
      <c r="II274" s="3"/>
      <c r="IJ274" s="6"/>
      <c r="IK274" s="8"/>
      <c r="IU274" s="14"/>
      <c r="IV274" s="15"/>
      <c r="IW274" s="13"/>
      <c r="IY274" s="19"/>
      <c r="IZ274" s="19"/>
      <c r="JB274" s="3"/>
      <c r="JC274" s="3"/>
      <c r="JD274" s="6"/>
      <c r="JE274" s="8"/>
      <c r="JO274" s="14"/>
      <c r="JP274" s="15"/>
      <c r="JQ274" s="13"/>
      <c r="JS274" s="19"/>
      <c r="JT274" s="19"/>
      <c r="JV274" s="3"/>
      <c r="JW274" s="3"/>
      <c r="JX274" s="6"/>
      <c r="JY274" s="8"/>
      <c r="KI274" s="14"/>
      <c r="KJ274" s="15"/>
      <c r="KK274" s="13"/>
      <c r="KM274" s="19"/>
      <c r="KN274" s="19"/>
      <c r="KP274" s="3"/>
      <c r="KQ274" s="3"/>
      <c r="KR274" s="6"/>
      <c r="KS274" s="8"/>
      <c r="LC274" s="14"/>
      <c r="LD274" s="15"/>
      <c r="LE274" s="13"/>
      <c r="LG274" s="19"/>
      <c r="LH274" s="19"/>
      <c r="LJ274" s="3"/>
      <c r="LK274" s="3"/>
      <c r="LL274" s="6"/>
      <c r="LM274" s="8"/>
      <c r="LW274" s="14"/>
      <c r="LX274" s="15"/>
      <c r="LY274" s="13"/>
      <c r="MA274" s="19"/>
      <c r="MB274" s="19"/>
      <c r="MD274" s="3"/>
      <c r="ME274" s="3"/>
      <c r="MF274" s="6"/>
      <c r="MG274" s="8"/>
      <c r="MQ274" s="14"/>
      <c r="MR274" s="15"/>
      <c r="MS274" s="13"/>
      <c r="MU274" s="19"/>
      <c r="MV274" s="19"/>
      <c r="MX274" s="3"/>
      <c r="MY274" s="3"/>
      <c r="MZ274" s="6"/>
      <c r="NA274" s="8"/>
      <c r="NK274" s="14"/>
      <c r="NL274" s="15"/>
      <c r="NM274" s="13"/>
      <c r="NO274" s="19"/>
      <c r="NP274" s="19"/>
      <c r="NR274" s="3"/>
      <c r="NS274" s="3"/>
      <c r="NT274" s="6"/>
      <c r="NU274" s="8"/>
      <c r="OE274" s="14"/>
      <c r="OF274" s="15"/>
      <c r="OG274" s="13"/>
      <c r="OI274" s="19"/>
      <c r="OJ274" s="19"/>
      <c r="OL274" s="3"/>
      <c r="OM274" s="3"/>
      <c r="ON274" s="6"/>
      <c r="OO274" s="8"/>
      <c r="OY274" s="14"/>
      <c r="OZ274" s="15"/>
      <c r="PA274" s="13"/>
      <c r="PC274" s="19"/>
      <c r="PD274" s="19"/>
    </row>
    <row r="275" spans="1:420" ht="42.75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4">
        <v>158</v>
      </c>
      <c r="P275" s="15">
        <v>79.099999999999994</v>
      </c>
      <c r="Q275" s="13" t="s">
        <v>8315</v>
      </c>
      <c r="R275" t="s">
        <v>8316</v>
      </c>
      <c r="S275" s="19">
        <v>42121.249814814815</v>
      </c>
      <c r="T275" s="19">
        <v>42142.249814814815</v>
      </c>
      <c r="V275" s="3"/>
      <c r="W275" s="3"/>
      <c r="X275" s="6"/>
      <c r="Y275" s="8"/>
      <c r="AI275" s="14"/>
      <c r="AJ275" s="15"/>
      <c r="AK275" s="13"/>
      <c r="AM275" s="19"/>
      <c r="AN275" s="19"/>
      <c r="AP275" s="3"/>
      <c r="AQ275" s="3"/>
      <c r="AR275" s="6"/>
      <c r="AS275" s="8"/>
      <c r="BC275" s="14"/>
      <c r="BD275" s="15"/>
      <c r="BE275" s="13"/>
      <c r="BG275" s="19"/>
      <c r="BH275" s="19"/>
      <c r="BJ275" s="3"/>
      <c r="BK275" s="3"/>
      <c r="BL275" s="6"/>
      <c r="BM275" s="8"/>
      <c r="BW275" s="14"/>
      <c r="BX275" s="15"/>
      <c r="BY275" s="13"/>
      <c r="CA275" s="19"/>
      <c r="CB275" s="19"/>
      <c r="CD275" s="3"/>
      <c r="CE275" s="3"/>
      <c r="CF275" s="6"/>
      <c r="CG275" s="8"/>
      <c r="CQ275" s="14"/>
      <c r="CR275" s="15"/>
      <c r="CS275" s="13"/>
      <c r="CU275" s="19"/>
      <c r="CV275" s="19"/>
      <c r="CX275" s="3"/>
      <c r="CY275" s="3"/>
      <c r="CZ275" s="6"/>
      <c r="DA275" s="8"/>
      <c r="DK275" s="14"/>
      <c r="DL275" s="15"/>
      <c r="DM275" s="13"/>
      <c r="DO275" s="19"/>
      <c r="DP275" s="19"/>
      <c r="DR275" s="3"/>
      <c r="DS275" s="3"/>
      <c r="DT275" s="6"/>
      <c r="DU275" s="8"/>
      <c r="EE275" s="14"/>
      <c r="EF275" s="15"/>
      <c r="EG275" s="13"/>
      <c r="EI275" s="19"/>
      <c r="EJ275" s="19"/>
      <c r="EL275" s="3"/>
      <c r="EM275" s="3"/>
      <c r="EN275" s="6"/>
      <c r="EO275" s="8"/>
      <c r="EY275" s="14"/>
      <c r="EZ275" s="15"/>
      <c r="FA275" s="13"/>
      <c r="FC275" s="19"/>
      <c r="FD275" s="19"/>
      <c r="FF275" s="3"/>
      <c r="FG275" s="3"/>
      <c r="FH275" s="6"/>
      <c r="FI275" s="8"/>
      <c r="FS275" s="14"/>
      <c r="FT275" s="15"/>
      <c r="FU275" s="13"/>
      <c r="FW275" s="19"/>
      <c r="FX275" s="19"/>
      <c r="FZ275" s="3"/>
      <c r="GA275" s="3"/>
      <c r="GB275" s="6"/>
      <c r="GC275" s="8"/>
      <c r="GM275" s="14"/>
      <c r="GN275" s="15"/>
      <c r="GO275" s="13"/>
      <c r="GQ275" s="19"/>
      <c r="GR275" s="19"/>
      <c r="GT275" s="3"/>
      <c r="GU275" s="3"/>
      <c r="GV275" s="6"/>
      <c r="GW275" s="8"/>
      <c r="HG275" s="14"/>
      <c r="HH275" s="15"/>
      <c r="HI275" s="13"/>
      <c r="HK275" s="19"/>
      <c r="HL275" s="19"/>
      <c r="HN275" s="3"/>
      <c r="HO275" s="3"/>
      <c r="HP275" s="6"/>
      <c r="HQ275" s="8"/>
      <c r="IA275" s="14"/>
      <c r="IB275" s="15"/>
      <c r="IC275" s="13"/>
      <c r="IE275" s="19"/>
      <c r="IF275" s="19"/>
      <c r="IH275" s="3"/>
      <c r="II275" s="3"/>
      <c r="IJ275" s="6"/>
      <c r="IK275" s="8"/>
      <c r="IU275" s="14"/>
      <c r="IV275" s="15"/>
      <c r="IW275" s="13"/>
      <c r="IY275" s="19"/>
      <c r="IZ275" s="19"/>
      <c r="JB275" s="3"/>
      <c r="JC275" s="3"/>
      <c r="JD275" s="6"/>
      <c r="JE275" s="8"/>
      <c r="JO275" s="14"/>
      <c r="JP275" s="15"/>
      <c r="JQ275" s="13"/>
      <c r="JS275" s="19"/>
      <c r="JT275" s="19"/>
      <c r="JV275" s="3"/>
      <c r="JW275" s="3"/>
      <c r="JX275" s="6"/>
      <c r="JY275" s="8"/>
      <c r="KI275" s="14"/>
      <c r="KJ275" s="15"/>
      <c r="KK275" s="13"/>
      <c r="KM275" s="19"/>
      <c r="KN275" s="19"/>
      <c r="KP275" s="3"/>
      <c r="KQ275" s="3"/>
      <c r="KR275" s="6"/>
      <c r="KS275" s="8"/>
      <c r="LC275" s="14"/>
      <c r="LD275" s="15"/>
      <c r="LE275" s="13"/>
      <c r="LG275" s="19"/>
      <c r="LH275" s="19"/>
      <c r="LJ275" s="3"/>
      <c r="LK275" s="3"/>
      <c r="LL275" s="6"/>
      <c r="LM275" s="8"/>
      <c r="LW275" s="14"/>
      <c r="LX275" s="15"/>
      <c r="LY275" s="13"/>
      <c r="MA275" s="19"/>
      <c r="MB275" s="19"/>
      <c r="MD275" s="3"/>
      <c r="ME275" s="3"/>
      <c r="MF275" s="6"/>
      <c r="MG275" s="8"/>
      <c r="MQ275" s="14"/>
      <c r="MR275" s="15"/>
      <c r="MS275" s="13"/>
      <c r="MU275" s="19"/>
      <c r="MV275" s="19"/>
      <c r="MX275" s="3"/>
      <c r="MY275" s="3"/>
      <c r="MZ275" s="6"/>
      <c r="NA275" s="8"/>
      <c r="NK275" s="14"/>
      <c r="NL275" s="15"/>
      <c r="NM275" s="13"/>
      <c r="NO275" s="19"/>
      <c r="NP275" s="19"/>
      <c r="NR275" s="3"/>
      <c r="NS275" s="3"/>
      <c r="NT275" s="6"/>
      <c r="NU275" s="8"/>
      <c r="OE275" s="14"/>
      <c r="OF275" s="15"/>
      <c r="OG275" s="13"/>
      <c r="OI275" s="19"/>
      <c r="OJ275" s="19"/>
      <c r="OL275" s="3"/>
      <c r="OM275" s="3"/>
      <c r="ON275" s="6"/>
      <c r="OO275" s="8"/>
      <c r="OY275" s="14"/>
      <c r="OZ275" s="15"/>
      <c r="PA275" s="13"/>
      <c r="PC275" s="19"/>
      <c r="PD275" s="19"/>
    </row>
    <row r="276" spans="1:420" ht="42.7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4">
        <v>105</v>
      </c>
      <c r="P276" s="15">
        <v>114.29</v>
      </c>
      <c r="Q276" s="13" t="s">
        <v>8315</v>
      </c>
      <c r="R276" t="s">
        <v>8316</v>
      </c>
      <c r="S276" s="19">
        <v>42268.009224537032</v>
      </c>
      <c r="T276" s="19">
        <v>42303.009224537032</v>
      </c>
      <c r="V276" s="3"/>
      <c r="W276" s="3"/>
      <c r="X276" s="6"/>
      <c r="Y276" s="8"/>
      <c r="AI276" s="14"/>
      <c r="AJ276" s="15"/>
      <c r="AK276" s="13"/>
      <c r="AM276" s="19"/>
      <c r="AN276" s="19"/>
      <c r="AP276" s="3"/>
      <c r="AQ276" s="3"/>
      <c r="AR276" s="6"/>
      <c r="AS276" s="8"/>
      <c r="BC276" s="14"/>
      <c r="BD276" s="15"/>
      <c r="BE276" s="13"/>
      <c r="BG276" s="19"/>
      <c r="BH276" s="19"/>
      <c r="BJ276" s="3"/>
      <c r="BK276" s="3"/>
      <c r="BL276" s="6"/>
      <c r="BM276" s="8"/>
      <c r="BW276" s="14"/>
      <c r="BX276" s="15"/>
      <c r="BY276" s="13"/>
      <c r="CA276" s="19"/>
      <c r="CB276" s="19"/>
      <c r="CD276" s="3"/>
      <c r="CE276" s="3"/>
      <c r="CF276" s="6"/>
      <c r="CG276" s="8"/>
      <c r="CQ276" s="14"/>
      <c r="CR276" s="15"/>
      <c r="CS276" s="13"/>
      <c r="CU276" s="19"/>
      <c r="CV276" s="19"/>
      <c r="CX276" s="3"/>
      <c r="CY276" s="3"/>
      <c r="CZ276" s="6"/>
      <c r="DA276" s="8"/>
      <c r="DK276" s="14"/>
      <c r="DL276" s="15"/>
      <c r="DM276" s="13"/>
      <c r="DO276" s="19"/>
      <c r="DP276" s="19"/>
      <c r="DR276" s="3"/>
      <c r="DS276" s="3"/>
      <c r="DT276" s="6"/>
      <c r="DU276" s="8"/>
      <c r="EE276" s="14"/>
      <c r="EF276" s="15"/>
      <c r="EG276" s="13"/>
      <c r="EI276" s="19"/>
      <c r="EJ276" s="19"/>
      <c r="EL276" s="3"/>
      <c r="EM276" s="3"/>
      <c r="EN276" s="6"/>
      <c r="EO276" s="8"/>
      <c r="EY276" s="14"/>
      <c r="EZ276" s="15"/>
      <c r="FA276" s="13"/>
      <c r="FC276" s="19"/>
      <c r="FD276" s="19"/>
      <c r="FF276" s="3"/>
      <c r="FG276" s="3"/>
      <c r="FH276" s="6"/>
      <c r="FI276" s="8"/>
      <c r="FS276" s="14"/>
      <c r="FT276" s="15"/>
      <c r="FU276" s="13"/>
      <c r="FW276" s="19"/>
      <c r="FX276" s="19"/>
      <c r="FZ276" s="3"/>
      <c r="GA276" s="3"/>
      <c r="GB276" s="6"/>
      <c r="GC276" s="8"/>
      <c r="GM276" s="14"/>
      <c r="GN276" s="15"/>
      <c r="GO276" s="13"/>
      <c r="GQ276" s="19"/>
      <c r="GR276" s="19"/>
      <c r="GT276" s="3"/>
      <c r="GU276" s="3"/>
      <c r="GV276" s="6"/>
      <c r="GW276" s="8"/>
      <c r="HG276" s="14"/>
      <c r="HH276" s="15"/>
      <c r="HI276" s="13"/>
      <c r="HK276" s="19"/>
      <c r="HL276" s="19"/>
      <c r="HN276" s="3"/>
      <c r="HO276" s="3"/>
      <c r="HP276" s="6"/>
      <c r="HQ276" s="8"/>
      <c r="IA276" s="14"/>
      <c r="IB276" s="15"/>
      <c r="IC276" s="13"/>
      <c r="IE276" s="19"/>
      <c r="IF276" s="19"/>
      <c r="IH276" s="3"/>
      <c r="II276" s="3"/>
      <c r="IJ276" s="6"/>
      <c r="IK276" s="8"/>
      <c r="IU276" s="14"/>
      <c r="IV276" s="15"/>
      <c r="IW276" s="13"/>
      <c r="IY276" s="19"/>
      <c r="IZ276" s="19"/>
      <c r="JB276" s="3"/>
      <c r="JC276" s="3"/>
      <c r="JD276" s="6"/>
      <c r="JE276" s="8"/>
      <c r="JO276" s="14"/>
      <c r="JP276" s="15"/>
      <c r="JQ276" s="13"/>
      <c r="JS276" s="19"/>
      <c r="JT276" s="19"/>
      <c r="JV276" s="3"/>
      <c r="JW276" s="3"/>
      <c r="JX276" s="6"/>
      <c r="JY276" s="8"/>
      <c r="KI276" s="14"/>
      <c r="KJ276" s="15"/>
      <c r="KK276" s="13"/>
      <c r="KM276" s="19"/>
      <c r="KN276" s="19"/>
      <c r="KP276" s="3"/>
      <c r="KQ276" s="3"/>
      <c r="KR276" s="6"/>
      <c r="KS276" s="8"/>
      <c r="LC276" s="14"/>
      <c r="LD276" s="15"/>
      <c r="LE276" s="13"/>
      <c r="LG276" s="19"/>
      <c r="LH276" s="19"/>
      <c r="LJ276" s="3"/>
      <c r="LK276" s="3"/>
      <c r="LL276" s="6"/>
      <c r="LM276" s="8"/>
      <c r="LW276" s="14"/>
      <c r="LX276" s="15"/>
      <c r="LY276" s="13"/>
      <c r="MA276" s="19"/>
      <c r="MB276" s="19"/>
      <c r="MD276" s="3"/>
      <c r="ME276" s="3"/>
      <c r="MF276" s="6"/>
      <c r="MG276" s="8"/>
      <c r="MQ276" s="14"/>
      <c r="MR276" s="15"/>
      <c r="MS276" s="13"/>
      <c r="MU276" s="19"/>
      <c r="MV276" s="19"/>
      <c r="MX276" s="3"/>
      <c r="MY276" s="3"/>
      <c r="MZ276" s="6"/>
      <c r="NA276" s="8"/>
      <c r="NK276" s="14"/>
      <c r="NL276" s="15"/>
      <c r="NM276" s="13"/>
      <c r="NO276" s="19"/>
      <c r="NP276" s="19"/>
      <c r="NR276" s="3"/>
      <c r="NS276" s="3"/>
      <c r="NT276" s="6"/>
      <c r="NU276" s="8"/>
      <c r="OE276" s="14"/>
      <c r="OF276" s="15"/>
      <c r="OG276" s="13"/>
      <c r="OI276" s="19"/>
      <c r="OJ276" s="19"/>
      <c r="OL276" s="3"/>
      <c r="OM276" s="3"/>
      <c r="ON276" s="6"/>
      <c r="OO276" s="8"/>
      <c r="OY276" s="14"/>
      <c r="OZ276" s="15"/>
      <c r="PA276" s="13"/>
      <c r="PC276" s="19"/>
      <c r="PD276" s="19"/>
    </row>
    <row r="277" spans="1:420" ht="42.75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4">
        <v>100</v>
      </c>
      <c r="P277" s="15">
        <v>51.72</v>
      </c>
      <c r="Q277" s="13" t="s">
        <v>8315</v>
      </c>
      <c r="R277" t="s">
        <v>8316</v>
      </c>
      <c r="S277" s="19">
        <v>41848.866157407407</v>
      </c>
      <c r="T277" s="19">
        <v>41868.21597222222</v>
      </c>
      <c r="V277" s="3"/>
      <c r="W277" s="3"/>
      <c r="X277" s="6"/>
      <c r="Y277" s="8"/>
      <c r="AI277" s="14"/>
      <c r="AJ277" s="15"/>
      <c r="AK277" s="13"/>
      <c r="AM277" s="19"/>
      <c r="AN277" s="19"/>
      <c r="AP277" s="3"/>
      <c r="AQ277" s="3"/>
      <c r="AR277" s="6"/>
      <c r="AS277" s="8"/>
      <c r="BC277" s="14"/>
      <c r="BD277" s="15"/>
      <c r="BE277" s="13"/>
      <c r="BG277" s="19"/>
      <c r="BH277" s="19"/>
      <c r="BJ277" s="3"/>
      <c r="BK277" s="3"/>
      <c r="BL277" s="6"/>
      <c r="BM277" s="8"/>
      <c r="BW277" s="14"/>
      <c r="BX277" s="15"/>
      <c r="BY277" s="13"/>
      <c r="CA277" s="19"/>
      <c r="CB277" s="19"/>
      <c r="CD277" s="3"/>
      <c r="CE277" s="3"/>
      <c r="CF277" s="6"/>
      <c r="CG277" s="8"/>
      <c r="CQ277" s="14"/>
      <c r="CR277" s="15"/>
      <c r="CS277" s="13"/>
      <c r="CU277" s="19"/>
      <c r="CV277" s="19"/>
      <c r="CX277" s="3"/>
      <c r="CY277" s="3"/>
      <c r="CZ277" s="6"/>
      <c r="DA277" s="8"/>
      <c r="DK277" s="14"/>
      <c r="DL277" s="15"/>
      <c r="DM277" s="13"/>
      <c r="DO277" s="19"/>
      <c r="DP277" s="19"/>
      <c r="DR277" s="3"/>
      <c r="DS277" s="3"/>
      <c r="DT277" s="6"/>
      <c r="DU277" s="8"/>
      <c r="EE277" s="14"/>
      <c r="EF277" s="15"/>
      <c r="EG277" s="13"/>
      <c r="EI277" s="19"/>
      <c r="EJ277" s="19"/>
      <c r="EL277" s="3"/>
      <c r="EM277" s="3"/>
      <c r="EN277" s="6"/>
      <c r="EO277" s="8"/>
      <c r="EY277" s="14"/>
      <c r="EZ277" s="15"/>
      <c r="FA277" s="13"/>
      <c r="FC277" s="19"/>
      <c r="FD277" s="19"/>
      <c r="FF277" s="3"/>
      <c r="FG277" s="3"/>
      <c r="FH277" s="6"/>
      <c r="FI277" s="8"/>
      <c r="FS277" s="14"/>
      <c r="FT277" s="15"/>
      <c r="FU277" s="13"/>
      <c r="FW277" s="19"/>
      <c r="FX277" s="19"/>
      <c r="FZ277" s="3"/>
      <c r="GA277" s="3"/>
      <c r="GB277" s="6"/>
      <c r="GC277" s="8"/>
      <c r="GM277" s="14"/>
      <c r="GN277" s="15"/>
      <c r="GO277" s="13"/>
      <c r="GQ277" s="19"/>
      <c r="GR277" s="19"/>
      <c r="GT277" s="3"/>
      <c r="GU277" s="3"/>
      <c r="GV277" s="6"/>
      <c r="GW277" s="8"/>
      <c r="HG277" s="14"/>
      <c r="HH277" s="15"/>
      <c r="HI277" s="13"/>
      <c r="HK277" s="19"/>
      <c r="HL277" s="19"/>
      <c r="HN277" s="3"/>
      <c r="HO277" s="3"/>
      <c r="HP277" s="6"/>
      <c r="HQ277" s="8"/>
      <c r="IA277" s="14"/>
      <c r="IB277" s="15"/>
      <c r="IC277" s="13"/>
      <c r="IE277" s="19"/>
      <c r="IF277" s="19"/>
      <c r="IH277" s="3"/>
      <c r="II277" s="3"/>
      <c r="IJ277" s="6"/>
      <c r="IK277" s="8"/>
      <c r="IU277" s="14"/>
      <c r="IV277" s="15"/>
      <c r="IW277" s="13"/>
      <c r="IY277" s="19"/>
      <c r="IZ277" s="19"/>
      <c r="JB277" s="3"/>
      <c r="JC277" s="3"/>
      <c r="JD277" s="6"/>
      <c r="JE277" s="8"/>
      <c r="JO277" s="14"/>
      <c r="JP277" s="15"/>
      <c r="JQ277" s="13"/>
      <c r="JS277" s="19"/>
      <c r="JT277" s="19"/>
      <c r="JV277" s="3"/>
      <c r="JW277" s="3"/>
      <c r="JX277" s="6"/>
      <c r="JY277" s="8"/>
      <c r="KI277" s="14"/>
      <c r="KJ277" s="15"/>
      <c r="KK277" s="13"/>
      <c r="KM277" s="19"/>
      <c r="KN277" s="19"/>
      <c r="KP277" s="3"/>
      <c r="KQ277" s="3"/>
      <c r="KR277" s="6"/>
      <c r="KS277" s="8"/>
      <c r="LC277" s="14"/>
      <c r="LD277" s="15"/>
      <c r="LE277" s="13"/>
      <c r="LG277" s="19"/>
      <c r="LH277" s="19"/>
      <c r="LJ277" s="3"/>
      <c r="LK277" s="3"/>
      <c r="LL277" s="6"/>
      <c r="LM277" s="8"/>
      <c r="LW277" s="14"/>
      <c r="LX277" s="15"/>
      <c r="LY277" s="13"/>
      <c r="MA277" s="19"/>
      <c r="MB277" s="19"/>
      <c r="MD277" s="3"/>
      <c r="ME277" s="3"/>
      <c r="MF277" s="6"/>
      <c r="MG277" s="8"/>
      <c r="MQ277" s="14"/>
      <c r="MR277" s="15"/>
      <c r="MS277" s="13"/>
      <c r="MU277" s="19"/>
      <c r="MV277" s="19"/>
      <c r="MX277" s="3"/>
      <c r="MY277" s="3"/>
      <c r="MZ277" s="6"/>
      <c r="NA277" s="8"/>
      <c r="NK277" s="14"/>
      <c r="NL277" s="15"/>
      <c r="NM277" s="13"/>
      <c r="NO277" s="19"/>
      <c r="NP277" s="19"/>
      <c r="NR277" s="3"/>
      <c r="NS277" s="3"/>
      <c r="NT277" s="6"/>
      <c r="NU277" s="8"/>
      <c r="OE277" s="14"/>
      <c r="OF277" s="15"/>
      <c r="OG277" s="13"/>
      <c r="OI277" s="19"/>
      <c r="OJ277" s="19"/>
      <c r="OL277" s="3"/>
      <c r="OM277" s="3"/>
      <c r="ON277" s="6"/>
      <c r="OO277" s="8"/>
      <c r="OY277" s="14"/>
      <c r="OZ277" s="15"/>
      <c r="PA277" s="13"/>
      <c r="PC277" s="19"/>
      <c r="PD277" s="19"/>
    </row>
    <row r="278" spans="1:420" ht="42.75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4">
        <v>100</v>
      </c>
      <c r="P278" s="15">
        <v>30.77</v>
      </c>
      <c r="Q278" s="13" t="s">
        <v>8315</v>
      </c>
      <c r="R278" t="s">
        <v>8316</v>
      </c>
      <c r="S278" s="19">
        <v>42689.214988425927</v>
      </c>
      <c r="T278" s="19">
        <v>42700.25</v>
      </c>
      <c r="V278" s="3"/>
      <c r="W278" s="3"/>
      <c r="X278" s="6"/>
      <c r="Y278" s="8"/>
      <c r="AI278" s="14"/>
      <c r="AJ278" s="15"/>
      <c r="AK278" s="13"/>
      <c r="AM278" s="19"/>
      <c r="AN278" s="19"/>
      <c r="AP278" s="3"/>
      <c r="AQ278" s="3"/>
      <c r="AR278" s="6"/>
      <c r="AS278" s="8"/>
      <c r="BC278" s="14"/>
      <c r="BD278" s="15"/>
      <c r="BE278" s="13"/>
      <c r="BG278" s="19"/>
      <c r="BH278" s="19"/>
      <c r="BJ278" s="3"/>
      <c r="BK278" s="3"/>
      <c r="BL278" s="6"/>
      <c r="BM278" s="8"/>
      <c r="BW278" s="14"/>
      <c r="BX278" s="15"/>
      <c r="BY278" s="13"/>
      <c r="CA278" s="19"/>
      <c r="CB278" s="19"/>
      <c r="CD278" s="3"/>
      <c r="CE278" s="3"/>
      <c r="CF278" s="6"/>
      <c r="CG278" s="8"/>
      <c r="CQ278" s="14"/>
      <c r="CR278" s="15"/>
      <c r="CS278" s="13"/>
      <c r="CU278" s="19"/>
      <c r="CV278" s="19"/>
      <c r="CX278" s="3"/>
      <c r="CY278" s="3"/>
      <c r="CZ278" s="6"/>
      <c r="DA278" s="8"/>
      <c r="DK278" s="14"/>
      <c r="DL278" s="15"/>
      <c r="DM278" s="13"/>
      <c r="DO278" s="19"/>
      <c r="DP278" s="19"/>
      <c r="DR278" s="3"/>
      <c r="DS278" s="3"/>
      <c r="DT278" s="6"/>
      <c r="DU278" s="8"/>
      <c r="EE278" s="14"/>
      <c r="EF278" s="15"/>
      <c r="EG278" s="13"/>
      <c r="EI278" s="19"/>
      <c r="EJ278" s="19"/>
      <c r="EL278" s="3"/>
      <c r="EM278" s="3"/>
      <c r="EN278" s="6"/>
      <c r="EO278" s="8"/>
      <c r="EY278" s="14"/>
      <c r="EZ278" s="15"/>
      <c r="FA278" s="13"/>
      <c r="FC278" s="19"/>
      <c r="FD278" s="19"/>
      <c r="FF278" s="3"/>
      <c r="FG278" s="3"/>
      <c r="FH278" s="6"/>
      <c r="FI278" s="8"/>
      <c r="FS278" s="14"/>
      <c r="FT278" s="15"/>
      <c r="FU278" s="13"/>
      <c r="FW278" s="19"/>
      <c r="FX278" s="19"/>
      <c r="FZ278" s="3"/>
      <c r="GA278" s="3"/>
      <c r="GB278" s="6"/>
      <c r="GC278" s="8"/>
      <c r="GM278" s="14"/>
      <c r="GN278" s="15"/>
      <c r="GO278" s="13"/>
      <c r="GQ278" s="19"/>
      <c r="GR278" s="19"/>
      <c r="GT278" s="3"/>
      <c r="GU278" s="3"/>
      <c r="GV278" s="6"/>
      <c r="GW278" s="8"/>
      <c r="HG278" s="14"/>
      <c r="HH278" s="15"/>
      <c r="HI278" s="13"/>
      <c r="HK278" s="19"/>
      <c r="HL278" s="19"/>
      <c r="HN278" s="3"/>
      <c r="HO278" s="3"/>
      <c r="HP278" s="6"/>
      <c r="HQ278" s="8"/>
      <c r="IA278" s="14"/>
      <c r="IB278" s="15"/>
      <c r="IC278" s="13"/>
      <c r="IE278" s="19"/>
      <c r="IF278" s="19"/>
      <c r="IH278" s="3"/>
      <c r="II278" s="3"/>
      <c r="IJ278" s="6"/>
      <c r="IK278" s="8"/>
      <c r="IU278" s="14"/>
      <c r="IV278" s="15"/>
      <c r="IW278" s="13"/>
      <c r="IY278" s="19"/>
      <c r="IZ278" s="19"/>
      <c r="JB278" s="3"/>
      <c r="JC278" s="3"/>
      <c r="JD278" s="6"/>
      <c r="JE278" s="8"/>
      <c r="JO278" s="14"/>
      <c r="JP278" s="15"/>
      <c r="JQ278" s="13"/>
      <c r="JS278" s="19"/>
      <c r="JT278" s="19"/>
      <c r="JV278" s="3"/>
      <c r="JW278" s="3"/>
      <c r="JX278" s="6"/>
      <c r="JY278" s="8"/>
      <c r="KI278" s="14"/>
      <c r="KJ278" s="15"/>
      <c r="KK278" s="13"/>
      <c r="KM278" s="19"/>
      <c r="KN278" s="19"/>
      <c r="KP278" s="3"/>
      <c r="KQ278" s="3"/>
      <c r="KR278" s="6"/>
      <c r="KS278" s="8"/>
      <c r="LC278" s="14"/>
      <c r="LD278" s="15"/>
      <c r="LE278" s="13"/>
      <c r="LG278" s="19"/>
      <c r="LH278" s="19"/>
      <c r="LJ278" s="3"/>
      <c r="LK278" s="3"/>
      <c r="LL278" s="6"/>
      <c r="LM278" s="8"/>
      <c r="LW278" s="14"/>
      <c r="LX278" s="15"/>
      <c r="LY278" s="13"/>
      <c r="MA278" s="19"/>
      <c r="MB278" s="19"/>
      <c r="MD278" s="3"/>
      <c r="ME278" s="3"/>
      <c r="MF278" s="6"/>
      <c r="MG278" s="8"/>
      <c r="MQ278" s="14"/>
      <c r="MR278" s="15"/>
      <c r="MS278" s="13"/>
      <c r="MU278" s="19"/>
      <c r="MV278" s="19"/>
      <c r="MX278" s="3"/>
      <c r="MY278" s="3"/>
      <c r="MZ278" s="6"/>
      <c r="NA278" s="8"/>
      <c r="NK278" s="14"/>
      <c r="NL278" s="15"/>
      <c r="NM278" s="13"/>
      <c r="NO278" s="19"/>
      <c r="NP278" s="19"/>
      <c r="NR278" s="3"/>
      <c r="NS278" s="3"/>
      <c r="NT278" s="6"/>
      <c r="NU278" s="8"/>
      <c r="OE278" s="14"/>
      <c r="OF278" s="15"/>
      <c r="OG278" s="13"/>
      <c r="OI278" s="19"/>
      <c r="OJ278" s="19"/>
      <c r="OL278" s="3"/>
      <c r="OM278" s="3"/>
      <c r="ON278" s="6"/>
      <c r="OO278" s="8"/>
      <c r="OY278" s="14"/>
      <c r="OZ278" s="15"/>
      <c r="PA278" s="13"/>
      <c r="PC278" s="19"/>
      <c r="PD278" s="19"/>
    </row>
    <row r="279" spans="1:420" ht="42.75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4">
        <v>124</v>
      </c>
      <c r="P279" s="15">
        <v>47.85</v>
      </c>
      <c r="Q279" s="13" t="s">
        <v>8315</v>
      </c>
      <c r="R279" t="s">
        <v>8316</v>
      </c>
      <c r="S279" s="19">
        <v>42584.846828703703</v>
      </c>
      <c r="T279" s="19">
        <v>42624.846828703703</v>
      </c>
      <c r="V279" s="3"/>
      <c r="W279" s="3"/>
      <c r="X279" s="6"/>
      <c r="Y279" s="8"/>
      <c r="AI279" s="14"/>
      <c r="AJ279" s="15"/>
      <c r="AK279" s="13"/>
      <c r="AM279" s="19"/>
      <c r="AN279" s="19"/>
      <c r="AP279" s="3"/>
      <c r="AQ279" s="3"/>
      <c r="AR279" s="6"/>
      <c r="AS279" s="8"/>
      <c r="BC279" s="14"/>
      <c r="BD279" s="15"/>
      <c r="BE279" s="13"/>
      <c r="BG279" s="19"/>
      <c r="BH279" s="19"/>
      <c r="BJ279" s="3"/>
      <c r="BK279" s="3"/>
      <c r="BL279" s="6"/>
      <c r="BM279" s="8"/>
      <c r="BW279" s="14"/>
      <c r="BX279" s="15"/>
      <c r="BY279" s="13"/>
      <c r="CA279" s="19"/>
      <c r="CB279" s="19"/>
      <c r="CD279" s="3"/>
      <c r="CE279" s="3"/>
      <c r="CF279" s="6"/>
      <c r="CG279" s="8"/>
      <c r="CQ279" s="14"/>
      <c r="CR279" s="15"/>
      <c r="CS279" s="13"/>
      <c r="CU279" s="19"/>
      <c r="CV279" s="19"/>
      <c r="CX279" s="3"/>
      <c r="CY279" s="3"/>
      <c r="CZ279" s="6"/>
      <c r="DA279" s="8"/>
      <c r="DK279" s="14"/>
      <c r="DL279" s="15"/>
      <c r="DM279" s="13"/>
      <c r="DO279" s="19"/>
      <c r="DP279" s="19"/>
      <c r="DR279" s="3"/>
      <c r="DS279" s="3"/>
      <c r="DT279" s="6"/>
      <c r="DU279" s="8"/>
      <c r="EE279" s="14"/>
      <c r="EF279" s="15"/>
      <c r="EG279" s="13"/>
      <c r="EI279" s="19"/>
      <c r="EJ279" s="19"/>
      <c r="EL279" s="3"/>
      <c r="EM279" s="3"/>
      <c r="EN279" s="6"/>
      <c r="EO279" s="8"/>
      <c r="EY279" s="14"/>
      <c r="EZ279" s="15"/>
      <c r="FA279" s="13"/>
      <c r="FC279" s="19"/>
      <c r="FD279" s="19"/>
      <c r="FF279" s="3"/>
      <c r="FG279" s="3"/>
      <c r="FH279" s="6"/>
      <c r="FI279" s="8"/>
      <c r="FS279" s="14"/>
      <c r="FT279" s="15"/>
      <c r="FU279" s="13"/>
      <c r="FW279" s="19"/>
      <c r="FX279" s="19"/>
      <c r="FZ279" s="3"/>
      <c r="GA279" s="3"/>
      <c r="GB279" s="6"/>
      <c r="GC279" s="8"/>
      <c r="GM279" s="14"/>
      <c r="GN279" s="15"/>
      <c r="GO279" s="13"/>
      <c r="GQ279" s="19"/>
      <c r="GR279" s="19"/>
      <c r="GT279" s="3"/>
      <c r="GU279" s="3"/>
      <c r="GV279" s="6"/>
      <c r="GW279" s="8"/>
      <c r="HG279" s="14"/>
      <c r="HH279" s="15"/>
      <c r="HI279" s="13"/>
      <c r="HK279" s="19"/>
      <c r="HL279" s="19"/>
      <c r="HN279" s="3"/>
      <c r="HO279" s="3"/>
      <c r="HP279" s="6"/>
      <c r="HQ279" s="8"/>
      <c r="IA279" s="14"/>
      <c r="IB279" s="15"/>
      <c r="IC279" s="13"/>
      <c r="IE279" s="19"/>
      <c r="IF279" s="19"/>
      <c r="IH279" s="3"/>
      <c r="II279" s="3"/>
      <c r="IJ279" s="6"/>
      <c r="IK279" s="8"/>
      <c r="IU279" s="14"/>
      <c r="IV279" s="15"/>
      <c r="IW279" s="13"/>
      <c r="IY279" s="19"/>
      <c r="IZ279" s="19"/>
      <c r="JB279" s="3"/>
      <c r="JC279" s="3"/>
      <c r="JD279" s="6"/>
      <c r="JE279" s="8"/>
      <c r="JO279" s="14"/>
      <c r="JP279" s="15"/>
      <c r="JQ279" s="13"/>
      <c r="JS279" s="19"/>
      <c r="JT279" s="19"/>
      <c r="JV279" s="3"/>
      <c r="JW279" s="3"/>
      <c r="JX279" s="6"/>
      <c r="JY279" s="8"/>
      <c r="KI279" s="14"/>
      <c r="KJ279" s="15"/>
      <c r="KK279" s="13"/>
      <c r="KM279" s="19"/>
      <c r="KN279" s="19"/>
      <c r="KP279" s="3"/>
      <c r="KQ279" s="3"/>
      <c r="KR279" s="6"/>
      <c r="KS279" s="8"/>
      <c r="LC279" s="14"/>
      <c r="LD279" s="15"/>
      <c r="LE279" s="13"/>
      <c r="LG279" s="19"/>
      <c r="LH279" s="19"/>
      <c r="LJ279" s="3"/>
      <c r="LK279" s="3"/>
      <c r="LL279" s="6"/>
      <c r="LM279" s="8"/>
      <c r="LW279" s="14"/>
      <c r="LX279" s="15"/>
      <c r="LY279" s="13"/>
      <c r="MA279" s="19"/>
      <c r="MB279" s="19"/>
      <c r="MD279" s="3"/>
      <c r="ME279" s="3"/>
      <c r="MF279" s="6"/>
      <c r="MG279" s="8"/>
      <c r="MQ279" s="14"/>
      <c r="MR279" s="15"/>
      <c r="MS279" s="13"/>
      <c r="MU279" s="19"/>
      <c r="MV279" s="19"/>
      <c r="MX279" s="3"/>
      <c r="MY279" s="3"/>
      <c r="MZ279" s="6"/>
      <c r="NA279" s="8"/>
      <c r="NK279" s="14"/>
      <c r="NL279" s="15"/>
      <c r="NM279" s="13"/>
      <c r="NO279" s="19"/>
      <c r="NP279" s="19"/>
      <c r="NR279" s="3"/>
      <c r="NS279" s="3"/>
      <c r="NT279" s="6"/>
      <c r="NU279" s="8"/>
      <c r="OE279" s="14"/>
      <c r="OF279" s="15"/>
      <c r="OG279" s="13"/>
      <c r="OI279" s="19"/>
      <c r="OJ279" s="19"/>
      <c r="OL279" s="3"/>
      <c r="OM279" s="3"/>
      <c r="ON279" s="6"/>
      <c r="OO279" s="8"/>
      <c r="OY279" s="14"/>
      <c r="OZ279" s="15"/>
      <c r="PA279" s="13"/>
      <c r="PC279" s="19"/>
      <c r="PD279" s="19"/>
    </row>
    <row r="280" spans="1:420" ht="42.75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4">
        <v>109</v>
      </c>
      <c r="P280" s="15">
        <v>34.409999999999997</v>
      </c>
      <c r="Q280" s="13" t="s">
        <v>8315</v>
      </c>
      <c r="R280" t="s">
        <v>8316</v>
      </c>
      <c r="S280" s="19">
        <v>42511.741944444439</v>
      </c>
      <c r="T280" s="19">
        <v>42523.916666666672</v>
      </c>
      <c r="V280" s="3"/>
      <c r="W280" s="3"/>
      <c r="X280" s="6"/>
      <c r="Y280" s="8"/>
      <c r="AI280" s="14"/>
      <c r="AJ280" s="15"/>
      <c r="AK280" s="13"/>
      <c r="AM280" s="19"/>
      <c r="AN280" s="19"/>
      <c r="AP280" s="3"/>
      <c r="AQ280" s="3"/>
      <c r="AR280" s="6"/>
      <c r="AS280" s="8"/>
      <c r="BC280" s="14"/>
      <c r="BD280" s="15"/>
      <c r="BE280" s="13"/>
      <c r="BG280" s="19"/>
      <c r="BH280" s="19"/>
      <c r="BJ280" s="3"/>
      <c r="BK280" s="3"/>
      <c r="BL280" s="6"/>
      <c r="BM280" s="8"/>
      <c r="BW280" s="14"/>
      <c r="BX280" s="15"/>
      <c r="BY280" s="13"/>
      <c r="CA280" s="19"/>
      <c r="CB280" s="19"/>
      <c r="CD280" s="3"/>
      <c r="CE280" s="3"/>
      <c r="CF280" s="6"/>
      <c r="CG280" s="8"/>
      <c r="CQ280" s="14"/>
      <c r="CR280" s="15"/>
      <c r="CS280" s="13"/>
      <c r="CU280" s="19"/>
      <c r="CV280" s="19"/>
      <c r="CX280" s="3"/>
      <c r="CY280" s="3"/>
      <c r="CZ280" s="6"/>
      <c r="DA280" s="8"/>
      <c r="DK280" s="14"/>
      <c r="DL280" s="15"/>
      <c r="DM280" s="13"/>
      <c r="DO280" s="19"/>
      <c r="DP280" s="19"/>
      <c r="DR280" s="3"/>
      <c r="DS280" s="3"/>
      <c r="DT280" s="6"/>
      <c r="DU280" s="8"/>
      <c r="EE280" s="14"/>
      <c r="EF280" s="15"/>
      <c r="EG280" s="13"/>
      <c r="EI280" s="19"/>
      <c r="EJ280" s="19"/>
      <c r="EL280" s="3"/>
      <c r="EM280" s="3"/>
      <c r="EN280" s="6"/>
      <c r="EO280" s="8"/>
      <c r="EY280" s="14"/>
      <c r="EZ280" s="15"/>
      <c r="FA280" s="13"/>
      <c r="FC280" s="19"/>
      <c r="FD280" s="19"/>
      <c r="FF280" s="3"/>
      <c r="FG280" s="3"/>
      <c r="FH280" s="6"/>
      <c r="FI280" s="8"/>
      <c r="FS280" s="14"/>
      <c r="FT280" s="15"/>
      <c r="FU280" s="13"/>
      <c r="FW280" s="19"/>
      <c r="FX280" s="19"/>
      <c r="FZ280" s="3"/>
      <c r="GA280" s="3"/>
      <c r="GB280" s="6"/>
      <c r="GC280" s="8"/>
      <c r="GM280" s="14"/>
      <c r="GN280" s="15"/>
      <c r="GO280" s="13"/>
      <c r="GQ280" s="19"/>
      <c r="GR280" s="19"/>
      <c r="GT280" s="3"/>
      <c r="GU280" s="3"/>
      <c r="GV280" s="6"/>
      <c r="GW280" s="8"/>
      <c r="HG280" s="14"/>
      <c r="HH280" s="15"/>
      <c r="HI280" s="13"/>
      <c r="HK280" s="19"/>
      <c r="HL280" s="19"/>
      <c r="HN280" s="3"/>
      <c r="HO280" s="3"/>
      <c r="HP280" s="6"/>
      <c r="HQ280" s="8"/>
      <c r="IA280" s="14"/>
      <c r="IB280" s="15"/>
      <c r="IC280" s="13"/>
      <c r="IE280" s="19"/>
      <c r="IF280" s="19"/>
      <c r="IH280" s="3"/>
      <c r="II280" s="3"/>
      <c r="IJ280" s="6"/>
      <c r="IK280" s="8"/>
      <c r="IU280" s="14"/>
      <c r="IV280" s="15"/>
      <c r="IW280" s="13"/>
      <c r="IY280" s="19"/>
      <c r="IZ280" s="19"/>
      <c r="JB280" s="3"/>
      <c r="JC280" s="3"/>
      <c r="JD280" s="6"/>
      <c r="JE280" s="8"/>
      <c r="JO280" s="14"/>
      <c r="JP280" s="15"/>
      <c r="JQ280" s="13"/>
      <c r="JS280" s="19"/>
      <c r="JT280" s="19"/>
      <c r="JV280" s="3"/>
      <c r="JW280" s="3"/>
      <c r="JX280" s="6"/>
      <c r="JY280" s="8"/>
      <c r="KI280" s="14"/>
      <c r="KJ280" s="15"/>
      <c r="KK280" s="13"/>
      <c r="KM280" s="19"/>
      <c r="KN280" s="19"/>
      <c r="KP280" s="3"/>
      <c r="KQ280" s="3"/>
      <c r="KR280" s="6"/>
      <c r="KS280" s="8"/>
      <c r="LC280" s="14"/>
      <c r="LD280" s="15"/>
      <c r="LE280" s="13"/>
      <c r="LG280" s="19"/>
      <c r="LH280" s="19"/>
      <c r="LJ280" s="3"/>
      <c r="LK280" s="3"/>
      <c r="LL280" s="6"/>
      <c r="LM280" s="8"/>
      <c r="LW280" s="14"/>
      <c r="LX280" s="15"/>
      <c r="LY280" s="13"/>
      <c r="MA280" s="19"/>
      <c r="MB280" s="19"/>
      <c r="MD280" s="3"/>
      <c r="ME280" s="3"/>
      <c r="MF280" s="6"/>
      <c r="MG280" s="8"/>
      <c r="MQ280" s="14"/>
      <c r="MR280" s="15"/>
      <c r="MS280" s="13"/>
      <c r="MU280" s="19"/>
      <c r="MV280" s="19"/>
      <c r="MX280" s="3"/>
      <c r="MY280" s="3"/>
      <c r="MZ280" s="6"/>
      <c r="NA280" s="8"/>
      <c r="NK280" s="14"/>
      <c r="NL280" s="15"/>
      <c r="NM280" s="13"/>
      <c r="NO280" s="19"/>
      <c r="NP280" s="19"/>
      <c r="NR280" s="3"/>
      <c r="NS280" s="3"/>
      <c r="NT280" s="6"/>
      <c r="NU280" s="8"/>
      <c r="OE280" s="14"/>
      <c r="OF280" s="15"/>
      <c r="OG280" s="13"/>
      <c r="OI280" s="19"/>
      <c r="OJ280" s="19"/>
      <c r="OL280" s="3"/>
      <c r="OM280" s="3"/>
      <c r="ON280" s="6"/>
      <c r="OO280" s="8"/>
      <c r="OY280" s="14"/>
      <c r="OZ280" s="15"/>
      <c r="PA280" s="13"/>
      <c r="PC280" s="19"/>
      <c r="PD280" s="19"/>
    </row>
    <row r="281" spans="1:420" ht="42.75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4">
        <v>106</v>
      </c>
      <c r="P281" s="15">
        <v>60.29</v>
      </c>
      <c r="Q281" s="13" t="s">
        <v>8315</v>
      </c>
      <c r="R281" t="s">
        <v>8316</v>
      </c>
      <c r="S281" s="19">
        <v>42132.036168981482</v>
      </c>
      <c r="T281" s="19">
        <v>42186.290972222225</v>
      </c>
      <c r="V281" s="3"/>
      <c r="W281" s="3"/>
      <c r="X281" s="6"/>
      <c r="Y281" s="8"/>
      <c r="AI281" s="14"/>
      <c r="AJ281" s="15"/>
      <c r="AK281" s="13"/>
      <c r="AM281" s="19"/>
      <c r="AN281" s="19"/>
      <c r="AP281" s="3"/>
      <c r="AQ281" s="3"/>
      <c r="AR281" s="6"/>
      <c r="AS281" s="8"/>
      <c r="BC281" s="14"/>
      <c r="BD281" s="15"/>
      <c r="BE281" s="13"/>
      <c r="BG281" s="19"/>
      <c r="BH281" s="19"/>
      <c r="BJ281" s="3"/>
      <c r="BK281" s="3"/>
      <c r="BL281" s="6"/>
      <c r="BM281" s="8"/>
      <c r="BW281" s="14"/>
      <c r="BX281" s="15"/>
      <c r="BY281" s="13"/>
      <c r="CA281" s="19"/>
      <c r="CB281" s="19"/>
      <c r="CD281" s="3"/>
      <c r="CE281" s="3"/>
      <c r="CF281" s="6"/>
      <c r="CG281" s="8"/>
      <c r="CQ281" s="14"/>
      <c r="CR281" s="15"/>
      <c r="CS281" s="13"/>
      <c r="CU281" s="19"/>
      <c r="CV281" s="19"/>
      <c r="CX281" s="3"/>
      <c r="CY281" s="3"/>
      <c r="CZ281" s="6"/>
      <c r="DA281" s="8"/>
      <c r="DK281" s="14"/>
      <c r="DL281" s="15"/>
      <c r="DM281" s="13"/>
      <c r="DO281" s="19"/>
      <c r="DP281" s="19"/>
      <c r="DR281" s="3"/>
      <c r="DS281" s="3"/>
      <c r="DT281" s="6"/>
      <c r="DU281" s="8"/>
      <c r="EE281" s="14"/>
      <c r="EF281" s="15"/>
      <c r="EG281" s="13"/>
      <c r="EI281" s="19"/>
      <c r="EJ281" s="19"/>
      <c r="EL281" s="3"/>
      <c r="EM281" s="3"/>
      <c r="EN281" s="6"/>
      <c r="EO281" s="8"/>
      <c r="EY281" s="14"/>
      <c r="EZ281" s="15"/>
      <c r="FA281" s="13"/>
      <c r="FC281" s="19"/>
      <c r="FD281" s="19"/>
      <c r="FF281" s="3"/>
      <c r="FG281" s="3"/>
      <c r="FH281" s="6"/>
      <c r="FI281" s="8"/>
      <c r="FS281" s="14"/>
      <c r="FT281" s="15"/>
      <c r="FU281" s="13"/>
      <c r="FW281" s="19"/>
      <c r="FX281" s="19"/>
      <c r="FZ281" s="3"/>
      <c r="GA281" s="3"/>
      <c r="GB281" s="6"/>
      <c r="GC281" s="8"/>
      <c r="GM281" s="14"/>
      <c r="GN281" s="15"/>
      <c r="GO281" s="13"/>
      <c r="GQ281" s="19"/>
      <c r="GR281" s="19"/>
      <c r="GT281" s="3"/>
      <c r="GU281" s="3"/>
      <c r="GV281" s="6"/>
      <c r="GW281" s="8"/>
      <c r="HG281" s="14"/>
      <c r="HH281" s="15"/>
      <c r="HI281" s="13"/>
      <c r="HK281" s="19"/>
      <c r="HL281" s="19"/>
      <c r="HN281" s="3"/>
      <c r="HO281" s="3"/>
      <c r="HP281" s="6"/>
      <c r="HQ281" s="8"/>
      <c r="IA281" s="14"/>
      <c r="IB281" s="15"/>
      <c r="IC281" s="13"/>
      <c r="IE281" s="19"/>
      <c r="IF281" s="19"/>
      <c r="IH281" s="3"/>
      <c r="II281" s="3"/>
      <c r="IJ281" s="6"/>
      <c r="IK281" s="8"/>
      <c r="IU281" s="14"/>
      <c r="IV281" s="15"/>
      <c r="IW281" s="13"/>
      <c r="IY281" s="19"/>
      <c r="IZ281" s="19"/>
      <c r="JB281" s="3"/>
      <c r="JC281" s="3"/>
      <c r="JD281" s="6"/>
      <c r="JE281" s="8"/>
      <c r="JO281" s="14"/>
      <c r="JP281" s="15"/>
      <c r="JQ281" s="13"/>
      <c r="JS281" s="19"/>
      <c r="JT281" s="19"/>
      <c r="JV281" s="3"/>
      <c r="JW281" s="3"/>
      <c r="JX281" s="6"/>
      <c r="JY281" s="8"/>
      <c r="KI281" s="14"/>
      <c r="KJ281" s="15"/>
      <c r="KK281" s="13"/>
      <c r="KM281" s="19"/>
      <c r="KN281" s="19"/>
      <c r="KP281" s="3"/>
      <c r="KQ281" s="3"/>
      <c r="KR281" s="6"/>
      <c r="KS281" s="8"/>
      <c r="LC281" s="14"/>
      <c r="LD281" s="15"/>
      <c r="LE281" s="13"/>
      <c r="LG281" s="19"/>
      <c r="LH281" s="19"/>
      <c r="LJ281" s="3"/>
      <c r="LK281" s="3"/>
      <c r="LL281" s="6"/>
      <c r="LM281" s="8"/>
      <c r="LW281" s="14"/>
      <c r="LX281" s="15"/>
      <c r="LY281" s="13"/>
      <c r="MA281" s="19"/>
      <c r="MB281" s="19"/>
      <c r="MD281" s="3"/>
      <c r="ME281" s="3"/>
      <c r="MF281" s="6"/>
      <c r="MG281" s="8"/>
      <c r="MQ281" s="14"/>
      <c r="MR281" s="15"/>
      <c r="MS281" s="13"/>
      <c r="MU281" s="19"/>
      <c r="MV281" s="19"/>
      <c r="MX281" s="3"/>
      <c r="MY281" s="3"/>
      <c r="MZ281" s="6"/>
      <c r="NA281" s="8"/>
      <c r="NK281" s="14"/>
      <c r="NL281" s="15"/>
      <c r="NM281" s="13"/>
      <c r="NO281" s="19"/>
      <c r="NP281" s="19"/>
      <c r="NR281" s="3"/>
      <c r="NS281" s="3"/>
      <c r="NT281" s="6"/>
      <c r="NU281" s="8"/>
      <c r="OE281" s="14"/>
      <c r="OF281" s="15"/>
      <c r="OG281" s="13"/>
      <c r="OI281" s="19"/>
      <c r="OJ281" s="19"/>
      <c r="OL281" s="3"/>
      <c r="OM281" s="3"/>
      <c r="ON281" s="6"/>
      <c r="OO281" s="8"/>
      <c r="OY281" s="14"/>
      <c r="OZ281" s="15"/>
      <c r="PA281" s="13"/>
      <c r="PC281" s="19"/>
      <c r="PD281" s="19"/>
    </row>
    <row r="282" spans="1:420" ht="42.75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4">
        <v>106</v>
      </c>
      <c r="P282" s="15">
        <v>25.31</v>
      </c>
      <c r="Q282" s="13" t="s">
        <v>8315</v>
      </c>
      <c r="R282" t="s">
        <v>8316</v>
      </c>
      <c r="S282" s="19">
        <v>42419.91942129629</v>
      </c>
      <c r="T282" s="19">
        <v>42436.207638888889</v>
      </c>
      <c r="V282" s="3"/>
      <c r="W282" s="3"/>
      <c r="X282" s="6"/>
      <c r="Y282" s="8"/>
      <c r="AI282" s="14"/>
      <c r="AJ282" s="15"/>
      <c r="AK282" s="13"/>
      <c r="AM282" s="19"/>
      <c r="AN282" s="19"/>
      <c r="AP282" s="3"/>
      <c r="AQ282" s="3"/>
      <c r="AR282" s="6"/>
      <c r="AS282" s="8"/>
      <c r="BC282" s="14"/>
      <c r="BD282" s="15"/>
      <c r="BE282" s="13"/>
      <c r="BG282" s="19"/>
      <c r="BH282" s="19"/>
      <c r="BJ282" s="3"/>
      <c r="BK282" s="3"/>
      <c r="BL282" s="6"/>
      <c r="BM282" s="8"/>
      <c r="BW282" s="14"/>
      <c r="BX282" s="15"/>
      <c r="BY282" s="13"/>
      <c r="CA282" s="19"/>
      <c r="CB282" s="19"/>
      <c r="CD282" s="3"/>
      <c r="CE282" s="3"/>
      <c r="CF282" s="6"/>
      <c r="CG282" s="8"/>
      <c r="CQ282" s="14"/>
      <c r="CR282" s="15"/>
      <c r="CS282" s="13"/>
      <c r="CU282" s="19"/>
      <c r="CV282" s="19"/>
      <c r="CX282" s="3"/>
      <c r="CY282" s="3"/>
      <c r="CZ282" s="6"/>
      <c r="DA282" s="8"/>
      <c r="DK282" s="14"/>
      <c r="DL282" s="15"/>
      <c r="DM282" s="13"/>
      <c r="DO282" s="19"/>
      <c r="DP282" s="19"/>
      <c r="DR282" s="3"/>
      <c r="DS282" s="3"/>
      <c r="DT282" s="6"/>
      <c r="DU282" s="8"/>
      <c r="EE282" s="14"/>
      <c r="EF282" s="15"/>
      <c r="EG282" s="13"/>
      <c r="EI282" s="19"/>
      <c r="EJ282" s="19"/>
      <c r="EL282" s="3"/>
      <c r="EM282" s="3"/>
      <c r="EN282" s="6"/>
      <c r="EO282" s="8"/>
      <c r="EY282" s="14"/>
      <c r="EZ282" s="15"/>
      <c r="FA282" s="13"/>
      <c r="FC282" s="19"/>
      <c r="FD282" s="19"/>
      <c r="FF282" s="3"/>
      <c r="FG282" s="3"/>
      <c r="FH282" s="6"/>
      <c r="FI282" s="8"/>
      <c r="FS282" s="14"/>
      <c r="FT282" s="15"/>
      <c r="FU282" s="13"/>
      <c r="FW282" s="19"/>
      <c r="FX282" s="19"/>
      <c r="FZ282" s="3"/>
      <c r="GA282" s="3"/>
      <c r="GB282" s="6"/>
      <c r="GC282" s="8"/>
      <c r="GM282" s="14"/>
      <c r="GN282" s="15"/>
      <c r="GO282" s="13"/>
      <c r="GQ282" s="19"/>
      <c r="GR282" s="19"/>
      <c r="GT282" s="3"/>
      <c r="GU282" s="3"/>
      <c r="GV282" s="6"/>
      <c r="GW282" s="8"/>
      <c r="HG282" s="14"/>
      <c r="HH282" s="15"/>
      <c r="HI282" s="13"/>
      <c r="HK282" s="19"/>
      <c r="HL282" s="19"/>
      <c r="HN282" s="3"/>
      <c r="HO282" s="3"/>
      <c r="HP282" s="6"/>
      <c r="HQ282" s="8"/>
      <c r="IA282" s="14"/>
      <c r="IB282" s="15"/>
      <c r="IC282" s="13"/>
      <c r="IE282" s="19"/>
      <c r="IF282" s="19"/>
      <c r="IH282" s="3"/>
      <c r="II282" s="3"/>
      <c r="IJ282" s="6"/>
      <c r="IK282" s="8"/>
      <c r="IU282" s="14"/>
      <c r="IV282" s="15"/>
      <c r="IW282" s="13"/>
      <c r="IY282" s="19"/>
      <c r="IZ282" s="19"/>
      <c r="JB282" s="3"/>
      <c r="JC282" s="3"/>
      <c r="JD282" s="6"/>
      <c r="JE282" s="8"/>
      <c r="JO282" s="14"/>
      <c r="JP282" s="15"/>
      <c r="JQ282" s="13"/>
      <c r="JS282" s="19"/>
      <c r="JT282" s="19"/>
      <c r="JV282" s="3"/>
      <c r="JW282" s="3"/>
      <c r="JX282" s="6"/>
      <c r="JY282" s="8"/>
      <c r="KI282" s="14"/>
      <c r="KJ282" s="15"/>
      <c r="KK282" s="13"/>
      <c r="KM282" s="19"/>
      <c r="KN282" s="19"/>
      <c r="KP282" s="3"/>
      <c r="KQ282" s="3"/>
      <c r="KR282" s="6"/>
      <c r="KS282" s="8"/>
      <c r="LC282" s="14"/>
      <c r="LD282" s="15"/>
      <c r="LE282" s="13"/>
      <c r="LG282" s="19"/>
      <c r="LH282" s="19"/>
      <c r="LJ282" s="3"/>
      <c r="LK282" s="3"/>
      <c r="LL282" s="6"/>
      <c r="LM282" s="8"/>
      <c r="LW282" s="14"/>
      <c r="LX282" s="15"/>
      <c r="LY282" s="13"/>
      <c r="MA282" s="19"/>
      <c r="MB282" s="19"/>
      <c r="MD282" s="3"/>
      <c r="ME282" s="3"/>
      <c r="MF282" s="6"/>
      <c r="MG282" s="8"/>
      <c r="MQ282" s="14"/>
      <c r="MR282" s="15"/>
      <c r="MS282" s="13"/>
      <c r="MU282" s="19"/>
      <c r="MV282" s="19"/>
      <c r="MX282" s="3"/>
      <c r="MY282" s="3"/>
      <c r="MZ282" s="6"/>
      <c r="NA282" s="8"/>
      <c r="NK282" s="14"/>
      <c r="NL282" s="15"/>
      <c r="NM282" s="13"/>
      <c r="NO282" s="19"/>
      <c r="NP282" s="19"/>
      <c r="NR282" s="3"/>
      <c r="NS282" s="3"/>
      <c r="NT282" s="6"/>
      <c r="NU282" s="8"/>
      <c r="OE282" s="14"/>
      <c r="OF282" s="15"/>
      <c r="OG282" s="13"/>
      <c r="OI282" s="19"/>
      <c r="OJ282" s="19"/>
      <c r="OL282" s="3"/>
      <c r="OM282" s="3"/>
      <c r="ON282" s="6"/>
      <c r="OO282" s="8"/>
      <c r="OY282" s="14"/>
      <c r="OZ282" s="15"/>
      <c r="PA282" s="13"/>
      <c r="PC282" s="19"/>
      <c r="PD282" s="19"/>
    </row>
    <row r="283" spans="1:420" ht="42.75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4">
        <v>105</v>
      </c>
      <c r="P283" s="15">
        <v>136</v>
      </c>
      <c r="Q283" s="13" t="s">
        <v>8315</v>
      </c>
      <c r="R283" t="s">
        <v>8316</v>
      </c>
      <c r="S283" s="19">
        <v>42430.839398148149</v>
      </c>
      <c r="T283" s="19">
        <v>42445.165972222225</v>
      </c>
      <c r="V283" s="3"/>
      <c r="W283" s="3"/>
      <c r="X283" s="6"/>
      <c r="Y283" s="8"/>
      <c r="AI283" s="14"/>
      <c r="AJ283" s="15"/>
      <c r="AK283" s="13"/>
      <c r="AM283" s="19"/>
      <c r="AN283" s="19"/>
      <c r="AP283" s="3"/>
      <c r="AQ283" s="3"/>
      <c r="AR283" s="6"/>
      <c r="AS283" s="8"/>
      <c r="BC283" s="14"/>
      <c r="BD283" s="15"/>
      <c r="BE283" s="13"/>
      <c r="BG283" s="19"/>
      <c r="BH283" s="19"/>
      <c r="BJ283" s="3"/>
      <c r="BK283" s="3"/>
      <c r="BL283" s="6"/>
      <c r="BM283" s="8"/>
      <c r="BW283" s="14"/>
      <c r="BX283" s="15"/>
      <c r="BY283" s="13"/>
      <c r="CA283" s="19"/>
      <c r="CB283" s="19"/>
      <c r="CD283" s="3"/>
      <c r="CE283" s="3"/>
      <c r="CF283" s="6"/>
      <c r="CG283" s="8"/>
      <c r="CQ283" s="14"/>
      <c r="CR283" s="15"/>
      <c r="CS283" s="13"/>
      <c r="CU283" s="19"/>
      <c r="CV283" s="19"/>
      <c r="CX283" s="3"/>
      <c r="CY283" s="3"/>
      <c r="CZ283" s="6"/>
      <c r="DA283" s="8"/>
      <c r="DK283" s="14"/>
      <c r="DL283" s="15"/>
      <c r="DM283" s="13"/>
      <c r="DO283" s="19"/>
      <c r="DP283" s="19"/>
      <c r="DR283" s="3"/>
      <c r="DS283" s="3"/>
      <c r="DT283" s="6"/>
      <c r="DU283" s="8"/>
      <c r="EE283" s="14"/>
      <c r="EF283" s="15"/>
      <c r="EG283" s="13"/>
      <c r="EI283" s="19"/>
      <c r="EJ283" s="19"/>
      <c r="EL283" s="3"/>
      <c r="EM283" s="3"/>
      <c r="EN283" s="6"/>
      <c r="EO283" s="8"/>
      <c r="EY283" s="14"/>
      <c r="EZ283" s="15"/>
      <c r="FA283" s="13"/>
      <c r="FC283" s="19"/>
      <c r="FD283" s="19"/>
      <c r="FF283" s="3"/>
      <c r="FG283" s="3"/>
      <c r="FH283" s="6"/>
      <c r="FI283" s="8"/>
      <c r="FS283" s="14"/>
      <c r="FT283" s="15"/>
      <c r="FU283" s="13"/>
      <c r="FW283" s="19"/>
      <c r="FX283" s="19"/>
      <c r="FZ283" s="3"/>
      <c r="GA283" s="3"/>
      <c r="GB283" s="6"/>
      <c r="GC283" s="8"/>
      <c r="GM283" s="14"/>
      <c r="GN283" s="15"/>
      <c r="GO283" s="13"/>
      <c r="GQ283" s="19"/>
      <c r="GR283" s="19"/>
      <c r="GT283" s="3"/>
      <c r="GU283" s="3"/>
      <c r="GV283" s="6"/>
      <c r="GW283" s="8"/>
      <c r="HG283" s="14"/>
      <c r="HH283" s="15"/>
      <c r="HI283" s="13"/>
      <c r="HK283" s="19"/>
      <c r="HL283" s="19"/>
      <c r="HN283" s="3"/>
      <c r="HO283" s="3"/>
      <c r="HP283" s="6"/>
      <c r="HQ283" s="8"/>
      <c r="IA283" s="14"/>
      <c r="IB283" s="15"/>
      <c r="IC283" s="13"/>
      <c r="IE283" s="19"/>
      <c r="IF283" s="19"/>
      <c r="IH283" s="3"/>
      <c r="II283" s="3"/>
      <c r="IJ283" s="6"/>
      <c r="IK283" s="8"/>
      <c r="IU283" s="14"/>
      <c r="IV283" s="15"/>
      <c r="IW283" s="13"/>
      <c r="IY283" s="19"/>
      <c r="IZ283" s="19"/>
      <c r="JB283" s="3"/>
      <c r="JC283" s="3"/>
      <c r="JD283" s="6"/>
      <c r="JE283" s="8"/>
      <c r="JO283" s="14"/>
      <c r="JP283" s="15"/>
      <c r="JQ283" s="13"/>
      <c r="JS283" s="19"/>
      <c r="JT283" s="19"/>
      <c r="JV283" s="3"/>
      <c r="JW283" s="3"/>
      <c r="JX283" s="6"/>
      <c r="JY283" s="8"/>
      <c r="KI283" s="14"/>
      <c r="KJ283" s="15"/>
      <c r="KK283" s="13"/>
      <c r="KM283" s="19"/>
      <c r="KN283" s="19"/>
      <c r="KP283" s="3"/>
      <c r="KQ283" s="3"/>
      <c r="KR283" s="6"/>
      <c r="KS283" s="8"/>
      <c r="LC283" s="14"/>
      <c r="LD283" s="15"/>
      <c r="LE283" s="13"/>
      <c r="LG283" s="19"/>
      <c r="LH283" s="19"/>
      <c r="LJ283" s="3"/>
      <c r="LK283" s="3"/>
      <c r="LL283" s="6"/>
      <c r="LM283" s="8"/>
      <c r="LW283" s="14"/>
      <c r="LX283" s="15"/>
      <c r="LY283" s="13"/>
      <c r="MA283" s="19"/>
      <c r="MB283" s="19"/>
      <c r="MD283" s="3"/>
      <c r="ME283" s="3"/>
      <c r="MF283" s="6"/>
      <c r="MG283" s="8"/>
      <c r="MQ283" s="14"/>
      <c r="MR283" s="15"/>
      <c r="MS283" s="13"/>
      <c r="MU283" s="19"/>
      <c r="MV283" s="19"/>
      <c r="MX283" s="3"/>
      <c r="MY283" s="3"/>
      <c r="MZ283" s="6"/>
      <c r="NA283" s="8"/>
      <c r="NK283" s="14"/>
      <c r="NL283" s="15"/>
      <c r="NM283" s="13"/>
      <c r="NO283" s="19"/>
      <c r="NP283" s="19"/>
      <c r="NR283" s="3"/>
      <c r="NS283" s="3"/>
      <c r="NT283" s="6"/>
      <c r="NU283" s="8"/>
      <c r="OE283" s="14"/>
      <c r="OF283" s="15"/>
      <c r="OG283" s="13"/>
      <c r="OI283" s="19"/>
      <c r="OJ283" s="19"/>
      <c r="OL283" s="3"/>
      <c r="OM283" s="3"/>
      <c r="ON283" s="6"/>
      <c r="OO283" s="8"/>
      <c r="OY283" s="14"/>
      <c r="OZ283" s="15"/>
      <c r="PA283" s="13"/>
      <c r="PC283" s="19"/>
      <c r="PD283" s="19"/>
    </row>
    <row r="284" spans="1:420" ht="42.75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4">
        <v>100</v>
      </c>
      <c r="P284" s="15">
        <v>125</v>
      </c>
      <c r="Q284" s="13" t="s">
        <v>8315</v>
      </c>
      <c r="R284" t="s">
        <v>8316</v>
      </c>
      <c r="S284" s="19">
        <v>42297.748738425929</v>
      </c>
      <c r="T284" s="19">
        <v>42327.790405092594</v>
      </c>
      <c r="V284" s="3"/>
      <c r="W284" s="3"/>
      <c r="X284" s="6"/>
      <c r="Y284" s="8"/>
      <c r="AI284" s="14"/>
      <c r="AJ284" s="15"/>
      <c r="AK284" s="13"/>
      <c r="AM284" s="19"/>
      <c r="AN284" s="19"/>
      <c r="AP284" s="3"/>
      <c r="AQ284" s="3"/>
      <c r="AR284" s="6"/>
      <c r="AS284" s="8"/>
      <c r="BC284" s="14"/>
      <c r="BD284" s="15"/>
      <c r="BE284" s="13"/>
      <c r="BG284" s="19"/>
      <c r="BH284" s="19"/>
      <c r="BJ284" s="3"/>
      <c r="BK284" s="3"/>
      <c r="BL284" s="6"/>
      <c r="BM284" s="8"/>
      <c r="BW284" s="14"/>
      <c r="BX284" s="15"/>
      <c r="BY284" s="13"/>
      <c r="CA284" s="19"/>
      <c r="CB284" s="19"/>
      <c r="CD284" s="3"/>
      <c r="CE284" s="3"/>
      <c r="CF284" s="6"/>
      <c r="CG284" s="8"/>
      <c r="CQ284" s="14"/>
      <c r="CR284" s="15"/>
      <c r="CS284" s="13"/>
      <c r="CU284" s="19"/>
      <c r="CV284" s="19"/>
      <c r="CX284" s="3"/>
      <c r="CY284" s="3"/>
      <c r="CZ284" s="6"/>
      <c r="DA284" s="8"/>
      <c r="DK284" s="14"/>
      <c r="DL284" s="15"/>
      <c r="DM284" s="13"/>
      <c r="DO284" s="19"/>
      <c r="DP284" s="19"/>
      <c r="DR284" s="3"/>
      <c r="DS284" s="3"/>
      <c r="DT284" s="6"/>
      <c r="DU284" s="8"/>
      <c r="EE284" s="14"/>
      <c r="EF284" s="15"/>
      <c r="EG284" s="13"/>
      <c r="EI284" s="19"/>
      <c r="EJ284" s="19"/>
      <c r="EL284" s="3"/>
      <c r="EM284" s="3"/>
      <c r="EN284" s="6"/>
      <c r="EO284" s="8"/>
      <c r="EY284" s="14"/>
      <c r="EZ284" s="15"/>
      <c r="FA284" s="13"/>
      <c r="FC284" s="19"/>
      <c r="FD284" s="19"/>
      <c r="FF284" s="3"/>
      <c r="FG284" s="3"/>
      <c r="FH284" s="6"/>
      <c r="FI284" s="8"/>
      <c r="FS284" s="14"/>
      <c r="FT284" s="15"/>
      <c r="FU284" s="13"/>
      <c r="FW284" s="19"/>
      <c r="FX284" s="19"/>
      <c r="FZ284" s="3"/>
      <c r="GA284" s="3"/>
      <c r="GB284" s="6"/>
      <c r="GC284" s="8"/>
      <c r="GM284" s="14"/>
      <c r="GN284" s="15"/>
      <c r="GO284" s="13"/>
      <c r="GQ284" s="19"/>
      <c r="GR284" s="19"/>
      <c r="GT284" s="3"/>
      <c r="GU284" s="3"/>
      <c r="GV284" s="6"/>
      <c r="GW284" s="8"/>
      <c r="HG284" s="14"/>
      <c r="HH284" s="15"/>
      <c r="HI284" s="13"/>
      <c r="HK284" s="19"/>
      <c r="HL284" s="19"/>
      <c r="HN284" s="3"/>
      <c r="HO284" s="3"/>
      <c r="HP284" s="6"/>
      <c r="HQ284" s="8"/>
      <c r="IA284" s="14"/>
      <c r="IB284" s="15"/>
      <c r="IC284" s="13"/>
      <c r="IE284" s="19"/>
      <c r="IF284" s="19"/>
      <c r="IH284" s="3"/>
      <c r="II284" s="3"/>
      <c r="IJ284" s="6"/>
      <c r="IK284" s="8"/>
      <c r="IU284" s="14"/>
      <c r="IV284" s="15"/>
      <c r="IW284" s="13"/>
      <c r="IY284" s="19"/>
      <c r="IZ284" s="19"/>
      <c r="JB284" s="3"/>
      <c r="JC284" s="3"/>
      <c r="JD284" s="6"/>
      <c r="JE284" s="8"/>
      <c r="JO284" s="14"/>
      <c r="JP284" s="15"/>
      <c r="JQ284" s="13"/>
      <c r="JS284" s="19"/>
      <c r="JT284" s="19"/>
      <c r="JV284" s="3"/>
      <c r="JW284" s="3"/>
      <c r="JX284" s="6"/>
      <c r="JY284" s="8"/>
      <c r="KI284" s="14"/>
      <c r="KJ284" s="15"/>
      <c r="KK284" s="13"/>
      <c r="KM284" s="19"/>
      <c r="KN284" s="19"/>
      <c r="KP284" s="3"/>
      <c r="KQ284" s="3"/>
      <c r="KR284" s="6"/>
      <c r="KS284" s="8"/>
      <c r="LC284" s="14"/>
      <c r="LD284" s="15"/>
      <c r="LE284" s="13"/>
      <c r="LG284" s="19"/>
      <c r="LH284" s="19"/>
      <c r="LJ284" s="3"/>
      <c r="LK284" s="3"/>
      <c r="LL284" s="6"/>
      <c r="LM284" s="8"/>
      <c r="LW284" s="14"/>
      <c r="LX284" s="15"/>
      <c r="LY284" s="13"/>
      <c r="MA284" s="19"/>
      <c r="MB284" s="19"/>
      <c r="MD284" s="3"/>
      <c r="ME284" s="3"/>
      <c r="MF284" s="6"/>
      <c r="MG284" s="8"/>
      <c r="MQ284" s="14"/>
      <c r="MR284" s="15"/>
      <c r="MS284" s="13"/>
      <c r="MU284" s="19"/>
      <c r="MV284" s="19"/>
      <c r="MX284" s="3"/>
      <c r="MY284" s="3"/>
      <c r="MZ284" s="6"/>
      <c r="NA284" s="8"/>
      <c r="NK284" s="14"/>
      <c r="NL284" s="15"/>
      <c r="NM284" s="13"/>
      <c r="NO284" s="19"/>
      <c r="NP284" s="19"/>
      <c r="NR284" s="3"/>
      <c r="NS284" s="3"/>
      <c r="NT284" s="6"/>
      <c r="NU284" s="8"/>
      <c r="OE284" s="14"/>
      <c r="OF284" s="15"/>
      <c r="OG284" s="13"/>
      <c r="OI284" s="19"/>
      <c r="OJ284" s="19"/>
      <c r="OL284" s="3"/>
      <c r="OM284" s="3"/>
      <c r="ON284" s="6"/>
      <c r="OO284" s="8"/>
      <c r="OY284" s="14"/>
      <c r="OZ284" s="15"/>
      <c r="PA284" s="13"/>
      <c r="PC284" s="19"/>
      <c r="PD284" s="19"/>
    </row>
    <row r="285" spans="1:420" ht="85.5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4">
        <v>104</v>
      </c>
      <c r="P285" s="15">
        <v>66.510000000000005</v>
      </c>
      <c r="Q285" s="13" t="s">
        <v>8315</v>
      </c>
      <c r="R285" t="s">
        <v>8316</v>
      </c>
      <c r="S285" s="19">
        <v>41760.935706018521</v>
      </c>
      <c r="T285" s="19">
        <v>41772.166666666664</v>
      </c>
      <c r="V285" s="3"/>
      <c r="W285" s="3"/>
      <c r="X285" s="6"/>
      <c r="Y285" s="8"/>
      <c r="AI285" s="14"/>
      <c r="AJ285" s="15"/>
      <c r="AK285" s="13"/>
      <c r="AM285" s="19"/>
      <c r="AN285" s="19"/>
      <c r="AP285" s="3"/>
      <c r="AQ285" s="3"/>
      <c r="AR285" s="6"/>
      <c r="AS285" s="8"/>
      <c r="BC285" s="14"/>
      <c r="BD285" s="15"/>
      <c r="BE285" s="13"/>
      <c r="BG285" s="19"/>
      <c r="BH285" s="19"/>
      <c r="BJ285" s="3"/>
      <c r="BK285" s="3"/>
      <c r="BL285" s="6"/>
      <c r="BM285" s="8"/>
      <c r="BW285" s="14"/>
      <c r="BX285" s="15"/>
      <c r="BY285" s="13"/>
      <c r="CA285" s="19"/>
      <c r="CB285" s="19"/>
      <c r="CD285" s="3"/>
      <c r="CE285" s="3"/>
      <c r="CF285" s="6"/>
      <c r="CG285" s="8"/>
      <c r="CQ285" s="14"/>
      <c r="CR285" s="15"/>
      <c r="CS285" s="13"/>
      <c r="CU285" s="19"/>
      <c r="CV285" s="19"/>
      <c r="CX285" s="3"/>
      <c r="CY285" s="3"/>
      <c r="CZ285" s="6"/>
      <c r="DA285" s="8"/>
      <c r="DK285" s="14"/>
      <c r="DL285" s="15"/>
      <c r="DM285" s="13"/>
      <c r="DO285" s="19"/>
      <c r="DP285" s="19"/>
      <c r="DR285" s="3"/>
      <c r="DS285" s="3"/>
      <c r="DT285" s="6"/>
      <c r="DU285" s="8"/>
      <c r="EE285" s="14"/>
      <c r="EF285" s="15"/>
      <c r="EG285" s="13"/>
      <c r="EI285" s="19"/>
      <c r="EJ285" s="19"/>
      <c r="EL285" s="3"/>
      <c r="EM285" s="3"/>
      <c r="EN285" s="6"/>
      <c r="EO285" s="8"/>
      <c r="EY285" s="14"/>
      <c r="EZ285" s="15"/>
      <c r="FA285" s="13"/>
      <c r="FC285" s="19"/>
      <c r="FD285" s="19"/>
      <c r="FF285" s="3"/>
      <c r="FG285" s="3"/>
      <c r="FH285" s="6"/>
      <c r="FI285" s="8"/>
      <c r="FS285" s="14"/>
      <c r="FT285" s="15"/>
      <c r="FU285" s="13"/>
      <c r="FW285" s="19"/>
      <c r="FX285" s="19"/>
      <c r="FZ285" s="3"/>
      <c r="GA285" s="3"/>
      <c r="GB285" s="6"/>
      <c r="GC285" s="8"/>
      <c r="GM285" s="14"/>
      <c r="GN285" s="15"/>
      <c r="GO285" s="13"/>
      <c r="GQ285" s="19"/>
      <c r="GR285" s="19"/>
      <c r="GT285" s="3"/>
      <c r="GU285" s="3"/>
      <c r="GV285" s="6"/>
      <c r="GW285" s="8"/>
      <c r="HG285" s="14"/>
      <c r="HH285" s="15"/>
      <c r="HI285" s="13"/>
      <c r="HK285" s="19"/>
      <c r="HL285" s="19"/>
      <c r="HN285" s="3"/>
      <c r="HO285" s="3"/>
      <c r="HP285" s="6"/>
      <c r="HQ285" s="8"/>
      <c r="IA285" s="14"/>
      <c r="IB285" s="15"/>
      <c r="IC285" s="13"/>
      <c r="IE285" s="19"/>
      <c r="IF285" s="19"/>
      <c r="IH285" s="3"/>
      <c r="II285" s="3"/>
      <c r="IJ285" s="6"/>
      <c r="IK285" s="8"/>
      <c r="IU285" s="14"/>
      <c r="IV285" s="15"/>
      <c r="IW285" s="13"/>
      <c r="IY285" s="19"/>
      <c r="IZ285" s="19"/>
      <c r="JB285" s="3"/>
      <c r="JC285" s="3"/>
      <c r="JD285" s="6"/>
      <c r="JE285" s="8"/>
      <c r="JO285" s="14"/>
      <c r="JP285" s="15"/>
      <c r="JQ285" s="13"/>
      <c r="JS285" s="19"/>
      <c r="JT285" s="19"/>
      <c r="JV285" s="3"/>
      <c r="JW285" s="3"/>
      <c r="JX285" s="6"/>
      <c r="JY285" s="8"/>
      <c r="KI285" s="14"/>
      <c r="KJ285" s="15"/>
      <c r="KK285" s="13"/>
      <c r="KM285" s="19"/>
      <c r="KN285" s="19"/>
      <c r="KP285" s="3"/>
      <c r="KQ285" s="3"/>
      <c r="KR285" s="6"/>
      <c r="KS285" s="8"/>
      <c r="LC285" s="14"/>
      <c r="LD285" s="15"/>
      <c r="LE285" s="13"/>
      <c r="LG285" s="19"/>
      <c r="LH285" s="19"/>
      <c r="LJ285" s="3"/>
      <c r="LK285" s="3"/>
      <c r="LL285" s="6"/>
      <c r="LM285" s="8"/>
      <c r="LW285" s="14"/>
      <c r="LX285" s="15"/>
      <c r="LY285" s="13"/>
      <c r="MA285" s="19"/>
      <c r="MB285" s="19"/>
      <c r="MD285" s="3"/>
      <c r="ME285" s="3"/>
      <c r="MF285" s="6"/>
      <c r="MG285" s="8"/>
      <c r="MQ285" s="14"/>
      <c r="MR285" s="15"/>
      <c r="MS285" s="13"/>
      <c r="MU285" s="19"/>
      <c r="MV285" s="19"/>
      <c r="MX285" s="3"/>
      <c r="MY285" s="3"/>
      <c r="MZ285" s="6"/>
      <c r="NA285" s="8"/>
      <c r="NK285" s="14"/>
      <c r="NL285" s="15"/>
      <c r="NM285" s="13"/>
      <c r="NO285" s="19"/>
      <c r="NP285" s="19"/>
      <c r="NR285" s="3"/>
      <c r="NS285" s="3"/>
      <c r="NT285" s="6"/>
      <c r="NU285" s="8"/>
      <c r="OE285" s="14"/>
      <c r="OF285" s="15"/>
      <c r="OG285" s="13"/>
      <c r="OI285" s="19"/>
      <c r="OJ285" s="19"/>
      <c r="OL285" s="3"/>
      <c r="OM285" s="3"/>
      <c r="ON285" s="6"/>
      <c r="OO285" s="8"/>
      <c r="OY285" s="14"/>
      <c r="OZ285" s="15"/>
      <c r="PA285" s="13"/>
      <c r="PC285" s="19"/>
      <c r="PD285" s="19"/>
    </row>
    <row r="286" spans="1:420" ht="42.75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4">
        <v>102</v>
      </c>
      <c r="P286" s="15">
        <v>105</v>
      </c>
      <c r="Q286" s="13" t="s">
        <v>8315</v>
      </c>
      <c r="R286" t="s">
        <v>8316</v>
      </c>
      <c r="S286" s="19">
        <v>41829.734259259261</v>
      </c>
      <c r="T286" s="19">
        <v>41874.734259259261</v>
      </c>
      <c r="V286" s="3"/>
      <c r="W286" s="3"/>
      <c r="X286" s="6"/>
      <c r="Y286" s="8"/>
      <c r="AI286" s="14"/>
      <c r="AJ286" s="15"/>
      <c r="AK286" s="13"/>
      <c r="AM286" s="19"/>
      <c r="AN286" s="19"/>
      <c r="AP286" s="3"/>
      <c r="AQ286" s="3"/>
      <c r="AR286" s="6"/>
      <c r="AS286" s="8"/>
      <c r="BC286" s="14"/>
      <c r="BD286" s="15"/>
      <c r="BE286" s="13"/>
      <c r="BG286" s="19"/>
      <c r="BH286" s="19"/>
      <c r="BJ286" s="3"/>
      <c r="BK286" s="3"/>
      <c r="BL286" s="6"/>
      <c r="BM286" s="8"/>
      <c r="BW286" s="14"/>
      <c r="BX286" s="15"/>
      <c r="BY286" s="13"/>
      <c r="CA286" s="19"/>
      <c r="CB286" s="19"/>
      <c r="CD286" s="3"/>
      <c r="CE286" s="3"/>
      <c r="CF286" s="6"/>
      <c r="CG286" s="8"/>
      <c r="CQ286" s="14"/>
      <c r="CR286" s="15"/>
      <c r="CS286" s="13"/>
      <c r="CU286" s="19"/>
      <c r="CV286" s="19"/>
      <c r="CX286" s="3"/>
      <c r="CY286" s="3"/>
      <c r="CZ286" s="6"/>
      <c r="DA286" s="8"/>
      <c r="DK286" s="14"/>
      <c r="DL286" s="15"/>
      <c r="DM286" s="13"/>
      <c r="DO286" s="19"/>
      <c r="DP286" s="19"/>
      <c r="DR286" s="3"/>
      <c r="DS286" s="3"/>
      <c r="DT286" s="6"/>
      <c r="DU286" s="8"/>
      <c r="EE286" s="14"/>
      <c r="EF286" s="15"/>
      <c r="EG286" s="13"/>
      <c r="EI286" s="19"/>
      <c r="EJ286" s="19"/>
      <c r="EL286" s="3"/>
      <c r="EM286" s="3"/>
      <c r="EN286" s="6"/>
      <c r="EO286" s="8"/>
      <c r="EY286" s="14"/>
      <c r="EZ286" s="15"/>
      <c r="FA286" s="13"/>
      <c r="FC286" s="19"/>
      <c r="FD286" s="19"/>
      <c r="FF286" s="3"/>
      <c r="FG286" s="3"/>
      <c r="FH286" s="6"/>
      <c r="FI286" s="8"/>
      <c r="FS286" s="14"/>
      <c r="FT286" s="15"/>
      <c r="FU286" s="13"/>
      <c r="FW286" s="19"/>
      <c r="FX286" s="19"/>
      <c r="FZ286" s="3"/>
      <c r="GA286" s="3"/>
      <c r="GB286" s="6"/>
      <c r="GC286" s="8"/>
      <c r="GM286" s="14"/>
      <c r="GN286" s="15"/>
      <c r="GO286" s="13"/>
      <c r="GQ286" s="19"/>
      <c r="GR286" s="19"/>
      <c r="GT286" s="3"/>
      <c r="GU286" s="3"/>
      <c r="GV286" s="6"/>
      <c r="GW286" s="8"/>
      <c r="HG286" s="14"/>
      <c r="HH286" s="15"/>
      <c r="HI286" s="13"/>
      <c r="HK286" s="19"/>
      <c r="HL286" s="19"/>
      <c r="HN286" s="3"/>
      <c r="HO286" s="3"/>
      <c r="HP286" s="6"/>
      <c r="HQ286" s="8"/>
      <c r="IA286" s="14"/>
      <c r="IB286" s="15"/>
      <c r="IC286" s="13"/>
      <c r="IE286" s="19"/>
      <c r="IF286" s="19"/>
      <c r="IH286" s="3"/>
      <c r="II286" s="3"/>
      <c r="IJ286" s="6"/>
      <c r="IK286" s="8"/>
      <c r="IU286" s="14"/>
      <c r="IV286" s="15"/>
      <c r="IW286" s="13"/>
      <c r="IY286" s="19"/>
      <c r="IZ286" s="19"/>
      <c r="JB286" s="3"/>
      <c r="JC286" s="3"/>
      <c r="JD286" s="6"/>
      <c r="JE286" s="8"/>
      <c r="JO286" s="14"/>
      <c r="JP286" s="15"/>
      <c r="JQ286" s="13"/>
      <c r="JS286" s="19"/>
      <c r="JT286" s="19"/>
      <c r="JV286" s="3"/>
      <c r="JW286" s="3"/>
      <c r="JX286" s="6"/>
      <c r="JY286" s="8"/>
      <c r="KI286" s="14"/>
      <c r="KJ286" s="15"/>
      <c r="KK286" s="13"/>
      <c r="KM286" s="19"/>
      <c r="KN286" s="19"/>
      <c r="KP286" s="3"/>
      <c r="KQ286" s="3"/>
      <c r="KR286" s="6"/>
      <c r="KS286" s="8"/>
      <c r="LC286" s="14"/>
      <c r="LD286" s="15"/>
      <c r="LE286" s="13"/>
      <c r="LG286" s="19"/>
      <c r="LH286" s="19"/>
      <c r="LJ286" s="3"/>
      <c r="LK286" s="3"/>
      <c r="LL286" s="6"/>
      <c r="LM286" s="8"/>
      <c r="LW286" s="14"/>
      <c r="LX286" s="15"/>
      <c r="LY286" s="13"/>
      <c r="MA286" s="19"/>
      <c r="MB286" s="19"/>
      <c r="MD286" s="3"/>
      <c r="ME286" s="3"/>
      <c r="MF286" s="6"/>
      <c r="MG286" s="8"/>
      <c r="MQ286" s="14"/>
      <c r="MR286" s="15"/>
      <c r="MS286" s="13"/>
      <c r="MU286" s="19"/>
      <c r="MV286" s="19"/>
      <c r="MX286" s="3"/>
      <c r="MY286" s="3"/>
      <c r="MZ286" s="6"/>
      <c r="NA286" s="8"/>
      <c r="NK286" s="14"/>
      <c r="NL286" s="15"/>
      <c r="NM286" s="13"/>
      <c r="NO286" s="19"/>
      <c r="NP286" s="19"/>
      <c r="NR286" s="3"/>
      <c r="NS286" s="3"/>
      <c r="NT286" s="6"/>
      <c r="NU286" s="8"/>
      <c r="OE286" s="14"/>
      <c r="OF286" s="15"/>
      <c r="OG286" s="13"/>
      <c r="OI286" s="19"/>
      <c r="OJ286" s="19"/>
      <c r="OL286" s="3"/>
      <c r="OM286" s="3"/>
      <c r="ON286" s="6"/>
      <c r="OO286" s="8"/>
      <c r="OY286" s="14"/>
      <c r="OZ286" s="15"/>
      <c r="PA286" s="13"/>
      <c r="PC286" s="19"/>
      <c r="PD286" s="19"/>
    </row>
    <row r="287" spans="1:420" ht="28.5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4">
        <v>104</v>
      </c>
      <c r="P287" s="15">
        <v>145</v>
      </c>
      <c r="Q287" s="13" t="s">
        <v>8315</v>
      </c>
      <c r="R287" t="s">
        <v>8316</v>
      </c>
      <c r="S287" s="19">
        <v>42491.92288194444</v>
      </c>
      <c r="T287" s="19">
        <v>42521.92288194444</v>
      </c>
      <c r="V287" s="3"/>
      <c r="W287" s="3"/>
      <c r="X287" s="6"/>
      <c r="Y287" s="8"/>
      <c r="AI287" s="14"/>
      <c r="AJ287" s="15"/>
      <c r="AK287" s="13"/>
      <c r="AM287" s="19"/>
      <c r="AN287" s="19"/>
      <c r="AP287" s="3"/>
      <c r="AQ287" s="3"/>
      <c r="AR287" s="6"/>
      <c r="AS287" s="8"/>
      <c r="BC287" s="14"/>
      <c r="BD287" s="15"/>
      <c r="BE287" s="13"/>
      <c r="BG287" s="19"/>
      <c r="BH287" s="19"/>
      <c r="BJ287" s="3"/>
      <c r="BK287" s="3"/>
      <c r="BL287" s="6"/>
      <c r="BM287" s="8"/>
      <c r="BW287" s="14"/>
      <c r="BX287" s="15"/>
      <c r="BY287" s="13"/>
      <c r="CA287" s="19"/>
      <c r="CB287" s="19"/>
      <c r="CD287" s="3"/>
      <c r="CE287" s="3"/>
      <c r="CF287" s="6"/>
      <c r="CG287" s="8"/>
      <c r="CQ287" s="14"/>
      <c r="CR287" s="15"/>
      <c r="CS287" s="13"/>
      <c r="CU287" s="19"/>
      <c r="CV287" s="19"/>
      <c r="CX287" s="3"/>
      <c r="CY287" s="3"/>
      <c r="CZ287" s="6"/>
      <c r="DA287" s="8"/>
      <c r="DK287" s="14"/>
      <c r="DL287" s="15"/>
      <c r="DM287" s="13"/>
      <c r="DO287" s="19"/>
      <c r="DP287" s="19"/>
      <c r="DR287" s="3"/>
      <c r="DS287" s="3"/>
      <c r="DT287" s="6"/>
      <c r="DU287" s="8"/>
      <c r="EE287" s="14"/>
      <c r="EF287" s="15"/>
      <c r="EG287" s="13"/>
      <c r="EI287" s="19"/>
      <c r="EJ287" s="19"/>
      <c r="EL287" s="3"/>
      <c r="EM287" s="3"/>
      <c r="EN287" s="6"/>
      <c r="EO287" s="8"/>
      <c r="EY287" s="14"/>
      <c r="EZ287" s="15"/>
      <c r="FA287" s="13"/>
      <c r="FC287" s="19"/>
      <c r="FD287" s="19"/>
      <c r="FF287" s="3"/>
      <c r="FG287" s="3"/>
      <c r="FH287" s="6"/>
      <c r="FI287" s="8"/>
      <c r="FS287" s="14"/>
      <c r="FT287" s="15"/>
      <c r="FU287" s="13"/>
      <c r="FW287" s="19"/>
      <c r="FX287" s="19"/>
      <c r="FZ287" s="3"/>
      <c r="GA287" s="3"/>
      <c r="GB287" s="6"/>
      <c r="GC287" s="8"/>
      <c r="GM287" s="14"/>
      <c r="GN287" s="15"/>
      <c r="GO287" s="13"/>
      <c r="GQ287" s="19"/>
      <c r="GR287" s="19"/>
      <c r="GT287" s="3"/>
      <c r="GU287" s="3"/>
      <c r="GV287" s="6"/>
      <c r="GW287" s="8"/>
      <c r="HG287" s="14"/>
      <c r="HH287" s="15"/>
      <c r="HI287" s="13"/>
      <c r="HK287" s="19"/>
      <c r="HL287" s="19"/>
      <c r="HN287" s="3"/>
      <c r="HO287" s="3"/>
      <c r="HP287" s="6"/>
      <c r="HQ287" s="8"/>
      <c r="IA287" s="14"/>
      <c r="IB287" s="15"/>
      <c r="IC287" s="13"/>
      <c r="IE287" s="19"/>
      <c r="IF287" s="19"/>
      <c r="IH287" s="3"/>
      <c r="II287" s="3"/>
      <c r="IJ287" s="6"/>
      <c r="IK287" s="8"/>
      <c r="IU287" s="14"/>
      <c r="IV287" s="15"/>
      <c r="IW287" s="13"/>
      <c r="IY287" s="19"/>
      <c r="IZ287" s="19"/>
      <c r="JB287" s="3"/>
      <c r="JC287" s="3"/>
      <c r="JD287" s="6"/>
      <c r="JE287" s="8"/>
      <c r="JO287" s="14"/>
      <c r="JP287" s="15"/>
      <c r="JQ287" s="13"/>
      <c r="JS287" s="19"/>
      <c r="JT287" s="19"/>
      <c r="JV287" s="3"/>
      <c r="JW287" s="3"/>
      <c r="JX287" s="6"/>
      <c r="JY287" s="8"/>
      <c r="KI287" s="14"/>
      <c r="KJ287" s="15"/>
      <c r="KK287" s="13"/>
      <c r="KM287" s="19"/>
      <c r="KN287" s="19"/>
      <c r="KP287" s="3"/>
      <c r="KQ287" s="3"/>
      <c r="KR287" s="6"/>
      <c r="KS287" s="8"/>
      <c r="LC287" s="14"/>
      <c r="LD287" s="15"/>
      <c r="LE287" s="13"/>
      <c r="LG287" s="19"/>
      <c r="LH287" s="19"/>
      <c r="LJ287" s="3"/>
      <c r="LK287" s="3"/>
      <c r="LL287" s="6"/>
      <c r="LM287" s="8"/>
      <c r="LW287" s="14"/>
      <c r="LX287" s="15"/>
      <c r="LY287" s="13"/>
      <c r="MA287" s="19"/>
      <c r="MB287" s="19"/>
      <c r="MD287" s="3"/>
      <c r="ME287" s="3"/>
      <c r="MF287" s="6"/>
      <c r="MG287" s="8"/>
      <c r="MQ287" s="14"/>
      <c r="MR287" s="15"/>
      <c r="MS287" s="13"/>
      <c r="MU287" s="19"/>
      <c r="MV287" s="19"/>
      <c r="MX287" s="3"/>
      <c r="MY287" s="3"/>
      <c r="MZ287" s="6"/>
      <c r="NA287" s="8"/>
      <c r="NK287" s="14"/>
      <c r="NL287" s="15"/>
      <c r="NM287" s="13"/>
      <c r="NO287" s="19"/>
      <c r="NP287" s="19"/>
      <c r="NR287" s="3"/>
      <c r="NS287" s="3"/>
      <c r="NT287" s="6"/>
      <c r="NU287" s="8"/>
      <c r="OE287" s="14"/>
      <c r="OF287" s="15"/>
      <c r="OG287" s="13"/>
      <c r="OI287" s="19"/>
      <c r="OJ287" s="19"/>
      <c r="OL287" s="3"/>
      <c r="OM287" s="3"/>
      <c r="ON287" s="6"/>
      <c r="OO287" s="8"/>
      <c r="OY287" s="14"/>
      <c r="OZ287" s="15"/>
      <c r="PA287" s="13"/>
      <c r="PC287" s="19"/>
      <c r="PD287" s="19"/>
    </row>
    <row r="288" spans="1:420" ht="42.75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4">
        <v>106</v>
      </c>
      <c r="P288" s="15">
        <v>96.67</v>
      </c>
      <c r="Q288" s="13" t="s">
        <v>8315</v>
      </c>
      <c r="R288" t="s">
        <v>8316</v>
      </c>
      <c r="S288" s="19">
        <v>41950.859560185185</v>
      </c>
      <c r="T288" s="19">
        <v>41964.204861111109</v>
      </c>
      <c r="V288" s="3"/>
      <c r="W288" s="3"/>
      <c r="X288" s="6"/>
      <c r="Y288" s="8"/>
      <c r="AI288" s="14"/>
      <c r="AJ288" s="15"/>
      <c r="AK288" s="13"/>
      <c r="AM288" s="19"/>
      <c r="AN288" s="19"/>
      <c r="AP288" s="3"/>
      <c r="AQ288" s="3"/>
      <c r="AR288" s="6"/>
      <c r="AS288" s="8"/>
      <c r="BC288" s="14"/>
      <c r="BD288" s="15"/>
      <c r="BE288" s="13"/>
      <c r="BG288" s="19"/>
      <c r="BH288" s="19"/>
      <c r="BJ288" s="3"/>
      <c r="BK288" s="3"/>
      <c r="BL288" s="6"/>
      <c r="BM288" s="8"/>
      <c r="BW288" s="14"/>
      <c r="BX288" s="15"/>
      <c r="BY288" s="13"/>
      <c r="CA288" s="19"/>
      <c r="CB288" s="19"/>
      <c r="CD288" s="3"/>
      <c r="CE288" s="3"/>
      <c r="CF288" s="6"/>
      <c r="CG288" s="8"/>
      <c r="CQ288" s="14"/>
      <c r="CR288" s="15"/>
      <c r="CS288" s="13"/>
      <c r="CU288" s="19"/>
      <c r="CV288" s="19"/>
      <c r="CX288" s="3"/>
      <c r="CY288" s="3"/>
      <c r="CZ288" s="6"/>
      <c r="DA288" s="8"/>
      <c r="DK288" s="14"/>
      <c r="DL288" s="15"/>
      <c r="DM288" s="13"/>
      <c r="DO288" s="19"/>
      <c r="DP288" s="19"/>
      <c r="DR288" s="3"/>
      <c r="DS288" s="3"/>
      <c r="DT288" s="6"/>
      <c r="DU288" s="8"/>
      <c r="EE288" s="14"/>
      <c r="EF288" s="15"/>
      <c r="EG288" s="13"/>
      <c r="EI288" s="19"/>
      <c r="EJ288" s="19"/>
      <c r="EL288" s="3"/>
      <c r="EM288" s="3"/>
      <c r="EN288" s="6"/>
      <c r="EO288" s="8"/>
      <c r="EY288" s="14"/>
      <c r="EZ288" s="15"/>
      <c r="FA288" s="13"/>
      <c r="FC288" s="19"/>
      <c r="FD288" s="19"/>
      <c r="FF288" s="3"/>
      <c r="FG288" s="3"/>
      <c r="FH288" s="6"/>
      <c r="FI288" s="8"/>
      <c r="FS288" s="14"/>
      <c r="FT288" s="15"/>
      <c r="FU288" s="13"/>
      <c r="FW288" s="19"/>
      <c r="FX288" s="19"/>
      <c r="FZ288" s="3"/>
      <c r="GA288" s="3"/>
      <c r="GB288" s="6"/>
      <c r="GC288" s="8"/>
      <c r="GM288" s="14"/>
      <c r="GN288" s="15"/>
      <c r="GO288" s="13"/>
      <c r="GQ288" s="19"/>
      <c r="GR288" s="19"/>
      <c r="GT288" s="3"/>
      <c r="GU288" s="3"/>
      <c r="GV288" s="6"/>
      <c r="GW288" s="8"/>
      <c r="HG288" s="14"/>
      <c r="HH288" s="15"/>
      <c r="HI288" s="13"/>
      <c r="HK288" s="19"/>
      <c r="HL288" s="19"/>
      <c r="HN288" s="3"/>
      <c r="HO288" s="3"/>
      <c r="HP288" s="6"/>
      <c r="HQ288" s="8"/>
      <c r="IA288" s="14"/>
      <c r="IB288" s="15"/>
      <c r="IC288" s="13"/>
      <c r="IE288" s="19"/>
      <c r="IF288" s="19"/>
      <c r="IH288" s="3"/>
      <c r="II288" s="3"/>
      <c r="IJ288" s="6"/>
      <c r="IK288" s="8"/>
      <c r="IU288" s="14"/>
      <c r="IV288" s="15"/>
      <c r="IW288" s="13"/>
      <c r="IY288" s="19"/>
      <c r="IZ288" s="19"/>
      <c r="JB288" s="3"/>
      <c r="JC288" s="3"/>
      <c r="JD288" s="6"/>
      <c r="JE288" s="8"/>
      <c r="JO288" s="14"/>
      <c r="JP288" s="15"/>
      <c r="JQ288" s="13"/>
      <c r="JS288" s="19"/>
      <c r="JT288" s="19"/>
      <c r="JV288" s="3"/>
      <c r="JW288" s="3"/>
      <c r="JX288" s="6"/>
      <c r="JY288" s="8"/>
      <c r="KI288" s="14"/>
      <c r="KJ288" s="15"/>
      <c r="KK288" s="13"/>
      <c r="KM288" s="19"/>
      <c r="KN288" s="19"/>
      <c r="KP288" s="3"/>
      <c r="KQ288" s="3"/>
      <c r="KR288" s="6"/>
      <c r="KS288" s="8"/>
      <c r="LC288" s="14"/>
      <c r="LD288" s="15"/>
      <c r="LE288" s="13"/>
      <c r="LG288" s="19"/>
      <c r="LH288" s="19"/>
      <c r="LJ288" s="3"/>
      <c r="LK288" s="3"/>
      <c r="LL288" s="6"/>
      <c r="LM288" s="8"/>
      <c r="LW288" s="14"/>
      <c r="LX288" s="15"/>
      <c r="LY288" s="13"/>
      <c r="MA288" s="19"/>
      <c r="MB288" s="19"/>
      <c r="MD288" s="3"/>
      <c r="ME288" s="3"/>
      <c r="MF288" s="6"/>
      <c r="MG288" s="8"/>
      <c r="MQ288" s="14"/>
      <c r="MR288" s="15"/>
      <c r="MS288" s="13"/>
      <c r="MU288" s="19"/>
      <c r="MV288" s="19"/>
      <c r="MX288" s="3"/>
      <c r="MY288" s="3"/>
      <c r="MZ288" s="6"/>
      <c r="NA288" s="8"/>
      <c r="NK288" s="14"/>
      <c r="NL288" s="15"/>
      <c r="NM288" s="13"/>
      <c r="NO288" s="19"/>
      <c r="NP288" s="19"/>
      <c r="NR288" s="3"/>
      <c r="NS288" s="3"/>
      <c r="NT288" s="6"/>
      <c r="NU288" s="8"/>
      <c r="OE288" s="14"/>
      <c r="OF288" s="15"/>
      <c r="OG288" s="13"/>
      <c r="OI288" s="19"/>
      <c r="OJ288" s="19"/>
      <c r="OL288" s="3"/>
      <c r="OM288" s="3"/>
      <c r="ON288" s="6"/>
      <c r="OO288" s="8"/>
      <c r="OY288" s="14"/>
      <c r="OZ288" s="15"/>
      <c r="PA288" s="13"/>
      <c r="PC288" s="19"/>
      <c r="PD288" s="19"/>
    </row>
    <row r="289" spans="1:420" ht="42.75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4">
        <v>101</v>
      </c>
      <c r="P289" s="15">
        <v>60.33</v>
      </c>
      <c r="Q289" s="13" t="s">
        <v>8315</v>
      </c>
      <c r="R289" t="s">
        <v>8316</v>
      </c>
      <c r="S289" s="19">
        <v>41802.62090277778</v>
      </c>
      <c r="T289" s="19">
        <v>41822.62090277778</v>
      </c>
      <c r="V289" s="3"/>
      <c r="W289" s="3"/>
      <c r="X289" s="6"/>
      <c r="Y289" s="8"/>
      <c r="AI289" s="14"/>
      <c r="AJ289" s="15"/>
      <c r="AK289" s="13"/>
      <c r="AM289" s="19"/>
      <c r="AN289" s="19"/>
      <c r="AP289" s="3"/>
      <c r="AQ289" s="3"/>
      <c r="AR289" s="6"/>
      <c r="AS289" s="8"/>
      <c r="BC289" s="14"/>
      <c r="BD289" s="15"/>
      <c r="BE289" s="13"/>
      <c r="BG289" s="19"/>
      <c r="BH289" s="19"/>
      <c r="BJ289" s="3"/>
      <c r="BK289" s="3"/>
      <c r="BL289" s="6"/>
      <c r="BM289" s="8"/>
      <c r="BW289" s="14"/>
      <c r="BX289" s="15"/>
      <c r="BY289" s="13"/>
      <c r="CA289" s="19"/>
      <c r="CB289" s="19"/>
      <c r="CD289" s="3"/>
      <c r="CE289" s="3"/>
      <c r="CF289" s="6"/>
      <c r="CG289" s="8"/>
      <c r="CQ289" s="14"/>
      <c r="CR289" s="15"/>
      <c r="CS289" s="13"/>
      <c r="CU289" s="19"/>
      <c r="CV289" s="19"/>
      <c r="CX289" s="3"/>
      <c r="CY289" s="3"/>
      <c r="CZ289" s="6"/>
      <c r="DA289" s="8"/>
      <c r="DK289" s="14"/>
      <c r="DL289" s="15"/>
      <c r="DM289" s="13"/>
      <c r="DO289" s="19"/>
      <c r="DP289" s="19"/>
      <c r="DR289" s="3"/>
      <c r="DS289" s="3"/>
      <c r="DT289" s="6"/>
      <c r="DU289" s="8"/>
      <c r="EE289" s="14"/>
      <c r="EF289" s="15"/>
      <c r="EG289" s="13"/>
      <c r="EI289" s="19"/>
      <c r="EJ289" s="19"/>
      <c r="EL289" s="3"/>
      <c r="EM289" s="3"/>
      <c r="EN289" s="6"/>
      <c r="EO289" s="8"/>
      <c r="EY289" s="14"/>
      <c r="EZ289" s="15"/>
      <c r="FA289" s="13"/>
      <c r="FC289" s="19"/>
      <c r="FD289" s="19"/>
      <c r="FF289" s="3"/>
      <c r="FG289" s="3"/>
      <c r="FH289" s="6"/>
      <c r="FI289" s="8"/>
      <c r="FS289" s="14"/>
      <c r="FT289" s="15"/>
      <c r="FU289" s="13"/>
      <c r="FW289" s="19"/>
      <c r="FX289" s="19"/>
      <c r="FZ289" s="3"/>
      <c r="GA289" s="3"/>
      <c r="GB289" s="6"/>
      <c r="GC289" s="8"/>
      <c r="GM289" s="14"/>
      <c r="GN289" s="15"/>
      <c r="GO289" s="13"/>
      <c r="GQ289" s="19"/>
      <c r="GR289" s="19"/>
      <c r="GT289" s="3"/>
      <c r="GU289" s="3"/>
      <c r="GV289" s="6"/>
      <c r="GW289" s="8"/>
      <c r="HG289" s="14"/>
      <c r="HH289" s="15"/>
      <c r="HI289" s="13"/>
      <c r="HK289" s="19"/>
      <c r="HL289" s="19"/>
      <c r="HN289" s="3"/>
      <c r="HO289" s="3"/>
      <c r="HP289" s="6"/>
      <c r="HQ289" s="8"/>
      <c r="IA289" s="14"/>
      <c r="IB289" s="15"/>
      <c r="IC289" s="13"/>
      <c r="IE289" s="19"/>
      <c r="IF289" s="19"/>
      <c r="IH289" s="3"/>
      <c r="II289" s="3"/>
      <c r="IJ289" s="6"/>
      <c r="IK289" s="8"/>
      <c r="IU289" s="14"/>
      <c r="IV289" s="15"/>
      <c r="IW289" s="13"/>
      <c r="IY289" s="19"/>
      <c r="IZ289" s="19"/>
      <c r="JB289" s="3"/>
      <c r="JC289" s="3"/>
      <c r="JD289" s="6"/>
      <c r="JE289" s="8"/>
      <c r="JO289" s="14"/>
      <c r="JP289" s="15"/>
      <c r="JQ289" s="13"/>
      <c r="JS289" s="19"/>
      <c r="JT289" s="19"/>
      <c r="JV289" s="3"/>
      <c r="JW289" s="3"/>
      <c r="JX289" s="6"/>
      <c r="JY289" s="8"/>
      <c r="KI289" s="14"/>
      <c r="KJ289" s="15"/>
      <c r="KK289" s="13"/>
      <c r="KM289" s="19"/>
      <c r="KN289" s="19"/>
      <c r="KP289" s="3"/>
      <c r="KQ289" s="3"/>
      <c r="KR289" s="6"/>
      <c r="KS289" s="8"/>
      <c r="LC289" s="14"/>
      <c r="LD289" s="15"/>
      <c r="LE289" s="13"/>
      <c r="LG289" s="19"/>
      <c r="LH289" s="19"/>
      <c r="LJ289" s="3"/>
      <c r="LK289" s="3"/>
      <c r="LL289" s="6"/>
      <c r="LM289" s="8"/>
      <c r="LW289" s="14"/>
      <c r="LX289" s="15"/>
      <c r="LY289" s="13"/>
      <c r="MA289" s="19"/>
      <c r="MB289" s="19"/>
      <c r="MD289" s="3"/>
      <c r="ME289" s="3"/>
      <c r="MF289" s="6"/>
      <c r="MG289" s="8"/>
      <c r="MQ289" s="14"/>
      <c r="MR289" s="15"/>
      <c r="MS289" s="13"/>
      <c r="MU289" s="19"/>
      <c r="MV289" s="19"/>
      <c r="MX289" s="3"/>
      <c r="MY289" s="3"/>
      <c r="MZ289" s="6"/>
      <c r="NA289" s="8"/>
      <c r="NK289" s="14"/>
      <c r="NL289" s="15"/>
      <c r="NM289" s="13"/>
      <c r="NO289" s="19"/>
      <c r="NP289" s="19"/>
      <c r="NR289" s="3"/>
      <c r="NS289" s="3"/>
      <c r="NT289" s="6"/>
      <c r="NU289" s="8"/>
      <c r="OE289" s="14"/>
      <c r="OF289" s="15"/>
      <c r="OG289" s="13"/>
      <c r="OI289" s="19"/>
      <c r="OJ289" s="19"/>
      <c r="OL289" s="3"/>
      <c r="OM289" s="3"/>
      <c r="ON289" s="6"/>
      <c r="OO289" s="8"/>
      <c r="OY289" s="14"/>
      <c r="OZ289" s="15"/>
      <c r="PA289" s="13"/>
      <c r="PC289" s="19"/>
      <c r="PD289" s="19"/>
    </row>
    <row r="290" spans="1:420" ht="42.75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4">
        <v>118</v>
      </c>
      <c r="P290" s="15">
        <v>75.34</v>
      </c>
      <c r="Q290" s="13" t="s">
        <v>8315</v>
      </c>
      <c r="R290" t="s">
        <v>8316</v>
      </c>
      <c r="S290" s="19">
        <v>41781.096203703702</v>
      </c>
      <c r="T290" s="19">
        <v>41794.207638888889</v>
      </c>
      <c r="V290" s="3"/>
      <c r="W290" s="3"/>
      <c r="X290" s="6"/>
      <c r="Y290" s="8"/>
      <c r="AI290" s="14"/>
      <c r="AJ290" s="15"/>
      <c r="AK290" s="13"/>
      <c r="AM290" s="19"/>
      <c r="AN290" s="19"/>
      <c r="AP290" s="3"/>
      <c r="AQ290" s="3"/>
      <c r="AR290" s="6"/>
      <c r="AS290" s="8"/>
      <c r="BC290" s="14"/>
      <c r="BD290" s="15"/>
      <c r="BE290" s="13"/>
      <c r="BG290" s="19"/>
      <c r="BH290" s="19"/>
      <c r="BJ290" s="3"/>
      <c r="BK290" s="3"/>
      <c r="BL290" s="6"/>
      <c r="BM290" s="8"/>
      <c r="BW290" s="14"/>
      <c r="BX290" s="15"/>
      <c r="BY290" s="13"/>
      <c r="CA290" s="19"/>
      <c r="CB290" s="19"/>
      <c r="CD290" s="3"/>
      <c r="CE290" s="3"/>
      <c r="CF290" s="6"/>
      <c r="CG290" s="8"/>
      <c r="CQ290" s="14"/>
      <c r="CR290" s="15"/>
      <c r="CS290" s="13"/>
      <c r="CU290" s="19"/>
      <c r="CV290" s="19"/>
      <c r="CX290" s="3"/>
      <c r="CY290" s="3"/>
      <c r="CZ290" s="6"/>
      <c r="DA290" s="8"/>
      <c r="DK290" s="14"/>
      <c r="DL290" s="15"/>
      <c r="DM290" s="13"/>
      <c r="DO290" s="19"/>
      <c r="DP290" s="19"/>
      <c r="DR290" s="3"/>
      <c r="DS290" s="3"/>
      <c r="DT290" s="6"/>
      <c r="DU290" s="8"/>
      <c r="EE290" s="14"/>
      <c r="EF290" s="15"/>
      <c r="EG290" s="13"/>
      <c r="EI290" s="19"/>
      <c r="EJ290" s="19"/>
      <c r="EL290" s="3"/>
      <c r="EM290" s="3"/>
      <c r="EN290" s="6"/>
      <c r="EO290" s="8"/>
      <c r="EY290" s="14"/>
      <c r="EZ290" s="15"/>
      <c r="FA290" s="13"/>
      <c r="FC290" s="19"/>
      <c r="FD290" s="19"/>
      <c r="FF290" s="3"/>
      <c r="FG290" s="3"/>
      <c r="FH290" s="6"/>
      <c r="FI290" s="8"/>
      <c r="FS290" s="14"/>
      <c r="FT290" s="15"/>
      <c r="FU290" s="13"/>
      <c r="FW290" s="19"/>
      <c r="FX290" s="19"/>
      <c r="FZ290" s="3"/>
      <c r="GA290" s="3"/>
      <c r="GB290" s="6"/>
      <c r="GC290" s="8"/>
      <c r="GM290" s="14"/>
      <c r="GN290" s="15"/>
      <c r="GO290" s="13"/>
      <c r="GQ290" s="19"/>
      <c r="GR290" s="19"/>
      <c r="GT290" s="3"/>
      <c r="GU290" s="3"/>
      <c r="GV290" s="6"/>
      <c r="GW290" s="8"/>
      <c r="HG290" s="14"/>
      <c r="HH290" s="15"/>
      <c r="HI290" s="13"/>
      <c r="HK290" s="19"/>
      <c r="HL290" s="19"/>
      <c r="HN290" s="3"/>
      <c r="HO290" s="3"/>
      <c r="HP290" s="6"/>
      <c r="HQ290" s="8"/>
      <c r="IA290" s="14"/>
      <c r="IB290" s="15"/>
      <c r="IC290" s="13"/>
      <c r="IE290" s="19"/>
      <c r="IF290" s="19"/>
      <c r="IH290" s="3"/>
      <c r="II290" s="3"/>
      <c r="IJ290" s="6"/>
      <c r="IK290" s="8"/>
      <c r="IU290" s="14"/>
      <c r="IV290" s="15"/>
      <c r="IW290" s="13"/>
      <c r="IY290" s="19"/>
      <c r="IZ290" s="19"/>
      <c r="JB290" s="3"/>
      <c r="JC290" s="3"/>
      <c r="JD290" s="6"/>
      <c r="JE290" s="8"/>
      <c r="JO290" s="14"/>
      <c r="JP290" s="15"/>
      <c r="JQ290" s="13"/>
      <c r="JS290" s="19"/>
      <c r="JT290" s="19"/>
      <c r="JV290" s="3"/>
      <c r="JW290" s="3"/>
      <c r="JX290" s="6"/>
      <c r="JY290" s="8"/>
      <c r="KI290" s="14"/>
      <c r="KJ290" s="15"/>
      <c r="KK290" s="13"/>
      <c r="KM290" s="19"/>
      <c r="KN290" s="19"/>
      <c r="KP290" s="3"/>
      <c r="KQ290" s="3"/>
      <c r="KR290" s="6"/>
      <c r="KS290" s="8"/>
      <c r="LC290" s="14"/>
      <c r="LD290" s="15"/>
      <c r="LE290" s="13"/>
      <c r="LG290" s="19"/>
      <c r="LH290" s="19"/>
      <c r="LJ290" s="3"/>
      <c r="LK290" s="3"/>
      <c r="LL290" s="6"/>
      <c r="LM290" s="8"/>
      <c r="LW290" s="14"/>
      <c r="LX290" s="15"/>
      <c r="LY290" s="13"/>
      <c r="MA290" s="19"/>
      <c r="MB290" s="19"/>
      <c r="MD290" s="3"/>
      <c r="ME290" s="3"/>
      <c r="MF290" s="6"/>
      <c r="MG290" s="8"/>
      <c r="MQ290" s="14"/>
      <c r="MR290" s="15"/>
      <c r="MS290" s="13"/>
      <c r="MU290" s="19"/>
      <c r="MV290" s="19"/>
      <c r="MX290" s="3"/>
      <c r="MY290" s="3"/>
      <c r="MZ290" s="6"/>
      <c r="NA290" s="8"/>
      <c r="NK290" s="14"/>
      <c r="NL290" s="15"/>
      <c r="NM290" s="13"/>
      <c r="NO290" s="19"/>
      <c r="NP290" s="19"/>
      <c r="NR290" s="3"/>
      <c r="NS290" s="3"/>
      <c r="NT290" s="6"/>
      <c r="NU290" s="8"/>
      <c r="OE290" s="14"/>
      <c r="OF290" s="15"/>
      <c r="OG290" s="13"/>
      <c r="OI290" s="19"/>
      <c r="OJ290" s="19"/>
      <c r="OL290" s="3"/>
      <c r="OM290" s="3"/>
      <c r="ON290" s="6"/>
      <c r="OO290" s="8"/>
      <c r="OY290" s="14"/>
      <c r="OZ290" s="15"/>
      <c r="PA290" s="13"/>
      <c r="PC290" s="19"/>
      <c r="PD290" s="19"/>
    </row>
    <row r="291" spans="1:420" ht="42.75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4">
        <v>110</v>
      </c>
      <c r="P291" s="15">
        <v>55</v>
      </c>
      <c r="Q291" s="13" t="s">
        <v>8315</v>
      </c>
      <c r="R291" t="s">
        <v>8316</v>
      </c>
      <c r="S291" s="19">
        <v>42020.846666666665</v>
      </c>
      <c r="T291" s="19">
        <v>42037.207638888889</v>
      </c>
      <c r="V291" s="3"/>
      <c r="W291" s="3"/>
      <c r="X291" s="6"/>
      <c r="Y291" s="8"/>
      <c r="AI291" s="14"/>
      <c r="AJ291" s="15"/>
      <c r="AK291" s="13"/>
      <c r="AM291" s="19"/>
      <c r="AN291" s="19"/>
      <c r="AP291" s="3"/>
      <c r="AQ291" s="3"/>
      <c r="AR291" s="6"/>
      <c r="AS291" s="8"/>
      <c r="BC291" s="14"/>
      <c r="BD291" s="15"/>
      <c r="BE291" s="13"/>
      <c r="BG291" s="19"/>
      <c r="BH291" s="19"/>
      <c r="BJ291" s="3"/>
      <c r="BK291" s="3"/>
      <c r="BL291" s="6"/>
      <c r="BM291" s="8"/>
      <c r="BW291" s="14"/>
      <c r="BX291" s="15"/>
      <c r="BY291" s="13"/>
      <c r="CA291" s="19"/>
      <c r="CB291" s="19"/>
      <c r="CD291" s="3"/>
      <c r="CE291" s="3"/>
      <c r="CF291" s="6"/>
      <c r="CG291" s="8"/>
      <c r="CQ291" s="14"/>
      <c r="CR291" s="15"/>
      <c r="CS291" s="13"/>
      <c r="CU291" s="19"/>
      <c r="CV291" s="19"/>
      <c r="CX291" s="3"/>
      <c r="CY291" s="3"/>
      <c r="CZ291" s="6"/>
      <c r="DA291" s="8"/>
      <c r="DK291" s="14"/>
      <c r="DL291" s="15"/>
      <c r="DM291" s="13"/>
      <c r="DO291" s="19"/>
      <c r="DP291" s="19"/>
      <c r="DR291" s="3"/>
      <c r="DS291" s="3"/>
      <c r="DT291" s="6"/>
      <c r="DU291" s="8"/>
      <c r="EE291" s="14"/>
      <c r="EF291" s="15"/>
      <c r="EG291" s="13"/>
      <c r="EI291" s="19"/>
      <c r="EJ291" s="19"/>
      <c r="EL291" s="3"/>
      <c r="EM291" s="3"/>
      <c r="EN291" s="6"/>
      <c r="EO291" s="8"/>
      <c r="EY291" s="14"/>
      <c r="EZ291" s="15"/>
      <c r="FA291" s="13"/>
      <c r="FC291" s="19"/>
      <c r="FD291" s="19"/>
      <c r="FF291" s="3"/>
      <c r="FG291" s="3"/>
      <c r="FH291" s="6"/>
      <c r="FI291" s="8"/>
      <c r="FS291" s="14"/>
      <c r="FT291" s="15"/>
      <c r="FU291" s="13"/>
      <c r="FW291" s="19"/>
      <c r="FX291" s="19"/>
      <c r="FZ291" s="3"/>
      <c r="GA291" s="3"/>
      <c r="GB291" s="6"/>
      <c r="GC291" s="8"/>
      <c r="GM291" s="14"/>
      <c r="GN291" s="15"/>
      <c r="GO291" s="13"/>
      <c r="GQ291" s="19"/>
      <c r="GR291" s="19"/>
      <c r="GT291" s="3"/>
      <c r="GU291" s="3"/>
      <c r="GV291" s="6"/>
      <c r="GW291" s="8"/>
      <c r="HG291" s="14"/>
      <c r="HH291" s="15"/>
      <c r="HI291" s="13"/>
      <c r="HK291" s="19"/>
      <c r="HL291" s="19"/>
      <c r="HN291" s="3"/>
      <c r="HO291" s="3"/>
      <c r="HP291" s="6"/>
      <c r="HQ291" s="8"/>
      <c r="IA291" s="14"/>
      <c r="IB291" s="15"/>
      <c r="IC291" s="13"/>
      <c r="IE291" s="19"/>
      <c r="IF291" s="19"/>
      <c r="IH291" s="3"/>
      <c r="II291" s="3"/>
      <c r="IJ291" s="6"/>
      <c r="IK291" s="8"/>
      <c r="IU291" s="14"/>
      <c r="IV291" s="15"/>
      <c r="IW291" s="13"/>
      <c r="IY291" s="19"/>
      <c r="IZ291" s="19"/>
      <c r="JB291" s="3"/>
      <c r="JC291" s="3"/>
      <c r="JD291" s="6"/>
      <c r="JE291" s="8"/>
      <c r="JO291" s="14"/>
      <c r="JP291" s="15"/>
      <c r="JQ291" s="13"/>
      <c r="JS291" s="19"/>
      <c r="JT291" s="19"/>
      <c r="JV291" s="3"/>
      <c r="JW291" s="3"/>
      <c r="JX291" s="6"/>
      <c r="JY291" s="8"/>
      <c r="KI291" s="14"/>
      <c r="KJ291" s="15"/>
      <c r="KK291" s="13"/>
      <c r="KM291" s="19"/>
      <c r="KN291" s="19"/>
      <c r="KP291" s="3"/>
      <c r="KQ291" s="3"/>
      <c r="KR291" s="6"/>
      <c r="KS291" s="8"/>
      <c r="LC291" s="14"/>
      <c r="LD291" s="15"/>
      <c r="LE291" s="13"/>
      <c r="LG291" s="19"/>
      <c r="LH291" s="19"/>
      <c r="LJ291" s="3"/>
      <c r="LK291" s="3"/>
      <c r="LL291" s="6"/>
      <c r="LM291" s="8"/>
      <c r="LW291" s="14"/>
      <c r="LX291" s="15"/>
      <c r="LY291" s="13"/>
      <c r="MA291" s="19"/>
      <c r="MB291" s="19"/>
      <c r="MD291" s="3"/>
      <c r="ME291" s="3"/>
      <c r="MF291" s="6"/>
      <c r="MG291" s="8"/>
      <c r="MQ291" s="14"/>
      <c r="MR291" s="15"/>
      <c r="MS291" s="13"/>
      <c r="MU291" s="19"/>
      <c r="MV291" s="19"/>
      <c r="MX291" s="3"/>
      <c r="MY291" s="3"/>
      <c r="MZ291" s="6"/>
      <c r="NA291" s="8"/>
      <c r="NK291" s="14"/>
      <c r="NL291" s="15"/>
      <c r="NM291" s="13"/>
      <c r="NO291" s="19"/>
      <c r="NP291" s="19"/>
      <c r="NR291" s="3"/>
      <c r="NS291" s="3"/>
      <c r="NT291" s="6"/>
      <c r="NU291" s="8"/>
      <c r="OE291" s="14"/>
      <c r="OF291" s="15"/>
      <c r="OG291" s="13"/>
      <c r="OI291" s="19"/>
      <c r="OJ291" s="19"/>
      <c r="OL291" s="3"/>
      <c r="OM291" s="3"/>
      <c r="ON291" s="6"/>
      <c r="OO291" s="8"/>
      <c r="OY291" s="14"/>
      <c r="OZ291" s="15"/>
      <c r="PA291" s="13"/>
      <c r="PC291" s="19"/>
      <c r="PD291" s="19"/>
    </row>
    <row r="292" spans="1:420" ht="42.7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4">
        <v>103</v>
      </c>
      <c r="P292" s="15">
        <v>66.959999999999994</v>
      </c>
      <c r="Q292" s="13" t="s">
        <v>8315</v>
      </c>
      <c r="R292" t="s">
        <v>8316</v>
      </c>
      <c r="S292" s="19">
        <v>42125.772812499999</v>
      </c>
      <c r="T292" s="19">
        <v>42155.772812499999</v>
      </c>
      <c r="V292" s="3"/>
      <c r="W292" s="3"/>
      <c r="X292" s="6"/>
      <c r="Y292" s="8"/>
      <c r="AI292" s="14"/>
      <c r="AJ292" s="15"/>
      <c r="AK292" s="13"/>
      <c r="AM292" s="19"/>
      <c r="AN292" s="19"/>
      <c r="AP292" s="3"/>
      <c r="AQ292" s="3"/>
      <c r="AR292" s="6"/>
      <c r="AS292" s="8"/>
      <c r="BC292" s="14"/>
      <c r="BD292" s="15"/>
      <c r="BE292" s="13"/>
      <c r="BG292" s="19"/>
      <c r="BH292" s="19"/>
      <c r="BJ292" s="3"/>
      <c r="BK292" s="3"/>
      <c r="BL292" s="6"/>
      <c r="BM292" s="8"/>
      <c r="BW292" s="14"/>
      <c r="BX292" s="15"/>
      <c r="BY292" s="13"/>
      <c r="CA292" s="19"/>
      <c r="CB292" s="19"/>
      <c r="CD292" s="3"/>
      <c r="CE292" s="3"/>
      <c r="CF292" s="6"/>
      <c r="CG292" s="8"/>
      <c r="CQ292" s="14"/>
      <c r="CR292" s="15"/>
      <c r="CS292" s="13"/>
      <c r="CU292" s="19"/>
      <c r="CV292" s="19"/>
      <c r="CX292" s="3"/>
      <c r="CY292" s="3"/>
      <c r="CZ292" s="6"/>
      <c r="DA292" s="8"/>
      <c r="DK292" s="14"/>
      <c r="DL292" s="15"/>
      <c r="DM292" s="13"/>
      <c r="DO292" s="19"/>
      <c r="DP292" s="19"/>
      <c r="DR292" s="3"/>
      <c r="DS292" s="3"/>
      <c r="DT292" s="6"/>
      <c r="DU292" s="8"/>
      <c r="EE292" s="14"/>
      <c r="EF292" s="15"/>
      <c r="EG292" s="13"/>
      <c r="EI292" s="19"/>
      <c r="EJ292" s="19"/>
      <c r="EL292" s="3"/>
      <c r="EM292" s="3"/>
      <c r="EN292" s="6"/>
      <c r="EO292" s="8"/>
      <c r="EY292" s="14"/>
      <c r="EZ292" s="15"/>
      <c r="FA292" s="13"/>
      <c r="FC292" s="19"/>
      <c r="FD292" s="19"/>
      <c r="FF292" s="3"/>
      <c r="FG292" s="3"/>
      <c r="FH292" s="6"/>
      <c r="FI292" s="8"/>
      <c r="FS292" s="14"/>
      <c r="FT292" s="15"/>
      <c r="FU292" s="13"/>
      <c r="FW292" s="19"/>
      <c r="FX292" s="19"/>
      <c r="FZ292" s="3"/>
      <c r="GA292" s="3"/>
      <c r="GB292" s="6"/>
      <c r="GC292" s="8"/>
      <c r="GM292" s="14"/>
      <c r="GN292" s="15"/>
      <c r="GO292" s="13"/>
      <c r="GQ292" s="19"/>
      <c r="GR292" s="19"/>
      <c r="GT292" s="3"/>
      <c r="GU292" s="3"/>
      <c r="GV292" s="6"/>
      <c r="GW292" s="8"/>
      <c r="HG292" s="14"/>
      <c r="HH292" s="15"/>
      <c r="HI292" s="13"/>
      <c r="HK292" s="19"/>
      <c r="HL292" s="19"/>
      <c r="HN292" s="3"/>
      <c r="HO292" s="3"/>
      <c r="HP292" s="6"/>
      <c r="HQ292" s="8"/>
      <c r="IA292" s="14"/>
      <c r="IB292" s="15"/>
      <c r="IC292" s="13"/>
      <c r="IE292" s="19"/>
      <c r="IF292" s="19"/>
      <c r="IH292" s="3"/>
      <c r="II292" s="3"/>
      <c r="IJ292" s="6"/>
      <c r="IK292" s="8"/>
      <c r="IU292" s="14"/>
      <c r="IV292" s="15"/>
      <c r="IW292" s="13"/>
      <c r="IY292" s="19"/>
      <c r="IZ292" s="19"/>
      <c r="JB292" s="3"/>
      <c r="JC292" s="3"/>
      <c r="JD292" s="6"/>
      <c r="JE292" s="8"/>
      <c r="JO292" s="14"/>
      <c r="JP292" s="15"/>
      <c r="JQ292" s="13"/>
      <c r="JS292" s="19"/>
      <c r="JT292" s="19"/>
      <c r="JV292" s="3"/>
      <c r="JW292" s="3"/>
      <c r="JX292" s="6"/>
      <c r="JY292" s="8"/>
      <c r="KI292" s="14"/>
      <c r="KJ292" s="15"/>
      <c r="KK292" s="13"/>
      <c r="KM292" s="19"/>
      <c r="KN292" s="19"/>
      <c r="KP292" s="3"/>
      <c r="KQ292" s="3"/>
      <c r="KR292" s="6"/>
      <c r="KS292" s="8"/>
      <c r="LC292" s="14"/>
      <c r="LD292" s="15"/>
      <c r="LE292" s="13"/>
      <c r="LG292" s="19"/>
      <c r="LH292" s="19"/>
      <c r="LJ292" s="3"/>
      <c r="LK292" s="3"/>
      <c r="LL292" s="6"/>
      <c r="LM292" s="8"/>
      <c r="LW292" s="14"/>
      <c r="LX292" s="15"/>
      <c r="LY292" s="13"/>
      <c r="MA292" s="19"/>
      <c r="MB292" s="19"/>
      <c r="MD292" s="3"/>
      <c r="ME292" s="3"/>
      <c r="MF292" s="6"/>
      <c r="MG292" s="8"/>
      <c r="MQ292" s="14"/>
      <c r="MR292" s="15"/>
      <c r="MS292" s="13"/>
      <c r="MU292" s="19"/>
      <c r="MV292" s="19"/>
      <c r="MX292" s="3"/>
      <c r="MY292" s="3"/>
      <c r="MZ292" s="6"/>
      <c r="NA292" s="8"/>
      <c r="NK292" s="14"/>
      <c r="NL292" s="15"/>
      <c r="NM292" s="13"/>
      <c r="NO292" s="19"/>
      <c r="NP292" s="19"/>
      <c r="NR292" s="3"/>
      <c r="NS292" s="3"/>
      <c r="NT292" s="6"/>
      <c r="NU292" s="8"/>
      <c r="OE292" s="14"/>
      <c r="OF292" s="15"/>
      <c r="OG292" s="13"/>
      <c r="OI292" s="19"/>
      <c r="OJ292" s="19"/>
      <c r="OL292" s="3"/>
      <c r="OM292" s="3"/>
      <c r="ON292" s="6"/>
      <c r="OO292" s="8"/>
      <c r="OY292" s="14"/>
      <c r="OZ292" s="15"/>
      <c r="PA292" s="13"/>
      <c r="PC292" s="19"/>
      <c r="PD292" s="19"/>
    </row>
    <row r="293" spans="1:420" ht="42.75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4">
        <v>100</v>
      </c>
      <c r="P293" s="15">
        <v>227.27</v>
      </c>
      <c r="Q293" s="13" t="s">
        <v>8315</v>
      </c>
      <c r="R293" t="s">
        <v>8316</v>
      </c>
      <c r="S293" s="19">
        <v>41856.010069444441</v>
      </c>
      <c r="T293" s="19">
        <v>41890.125</v>
      </c>
      <c r="V293" s="3"/>
      <c r="W293" s="3"/>
      <c r="X293" s="6"/>
      <c r="Y293" s="8"/>
      <c r="AI293" s="14"/>
      <c r="AJ293" s="15"/>
      <c r="AK293" s="13"/>
      <c r="AM293" s="19"/>
      <c r="AN293" s="19"/>
      <c r="AP293" s="3"/>
      <c r="AQ293" s="3"/>
      <c r="AR293" s="6"/>
      <c r="AS293" s="8"/>
      <c r="BC293" s="14"/>
      <c r="BD293" s="15"/>
      <c r="BE293" s="13"/>
      <c r="BG293" s="19"/>
      <c r="BH293" s="19"/>
      <c r="BJ293" s="3"/>
      <c r="BK293" s="3"/>
      <c r="BL293" s="6"/>
      <c r="BM293" s="8"/>
      <c r="BW293" s="14"/>
      <c r="BX293" s="15"/>
      <c r="BY293" s="13"/>
      <c r="CA293" s="19"/>
      <c r="CB293" s="19"/>
      <c r="CD293" s="3"/>
      <c r="CE293" s="3"/>
      <c r="CF293" s="6"/>
      <c r="CG293" s="8"/>
      <c r="CQ293" s="14"/>
      <c r="CR293" s="15"/>
      <c r="CS293" s="13"/>
      <c r="CU293" s="19"/>
      <c r="CV293" s="19"/>
      <c r="CX293" s="3"/>
      <c r="CY293" s="3"/>
      <c r="CZ293" s="6"/>
      <c r="DA293" s="8"/>
      <c r="DK293" s="14"/>
      <c r="DL293" s="15"/>
      <c r="DM293" s="13"/>
      <c r="DO293" s="19"/>
      <c r="DP293" s="19"/>
      <c r="DR293" s="3"/>
      <c r="DS293" s="3"/>
      <c r="DT293" s="6"/>
      <c r="DU293" s="8"/>
      <c r="EE293" s="14"/>
      <c r="EF293" s="15"/>
      <c r="EG293" s="13"/>
      <c r="EI293" s="19"/>
      <c r="EJ293" s="19"/>
      <c r="EL293" s="3"/>
      <c r="EM293" s="3"/>
      <c r="EN293" s="6"/>
      <c r="EO293" s="8"/>
      <c r="EY293" s="14"/>
      <c r="EZ293" s="15"/>
      <c r="FA293" s="13"/>
      <c r="FC293" s="19"/>
      <c r="FD293" s="19"/>
      <c r="FF293" s="3"/>
      <c r="FG293" s="3"/>
      <c r="FH293" s="6"/>
      <c r="FI293" s="8"/>
      <c r="FS293" s="14"/>
      <c r="FT293" s="15"/>
      <c r="FU293" s="13"/>
      <c r="FW293" s="19"/>
      <c r="FX293" s="19"/>
      <c r="FZ293" s="3"/>
      <c r="GA293" s="3"/>
      <c r="GB293" s="6"/>
      <c r="GC293" s="8"/>
      <c r="GM293" s="14"/>
      <c r="GN293" s="15"/>
      <c r="GO293" s="13"/>
      <c r="GQ293" s="19"/>
      <c r="GR293" s="19"/>
      <c r="GT293" s="3"/>
      <c r="GU293" s="3"/>
      <c r="GV293" s="6"/>
      <c r="GW293" s="8"/>
      <c r="HG293" s="14"/>
      <c r="HH293" s="15"/>
      <c r="HI293" s="13"/>
      <c r="HK293" s="19"/>
      <c r="HL293" s="19"/>
      <c r="HN293" s="3"/>
      <c r="HO293" s="3"/>
      <c r="HP293" s="6"/>
      <c r="HQ293" s="8"/>
      <c r="IA293" s="14"/>
      <c r="IB293" s="15"/>
      <c r="IC293" s="13"/>
      <c r="IE293" s="19"/>
      <c r="IF293" s="19"/>
      <c r="IH293" s="3"/>
      <c r="II293" s="3"/>
      <c r="IJ293" s="6"/>
      <c r="IK293" s="8"/>
      <c r="IU293" s="14"/>
      <c r="IV293" s="15"/>
      <c r="IW293" s="13"/>
      <c r="IY293" s="19"/>
      <c r="IZ293" s="19"/>
      <c r="JB293" s="3"/>
      <c r="JC293" s="3"/>
      <c r="JD293" s="6"/>
      <c r="JE293" s="8"/>
      <c r="JO293" s="14"/>
      <c r="JP293" s="15"/>
      <c r="JQ293" s="13"/>
      <c r="JS293" s="19"/>
      <c r="JT293" s="19"/>
      <c r="JV293" s="3"/>
      <c r="JW293" s="3"/>
      <c r="JX293" s="6"/>
      <c r="JY293" s="8"/>
      <c r="KI293" s="14"/>
      <c r="KJ293" s="15"/>
      <c r="KK293" s="13"/>
      <c r="KM293" s="19"/>
      <c r="KN293" s="19"/>
      <c r="KP293" s="3"/>
      <c r="KQ293" s="3"/>
      <c r="KR293" s="6"/>
      <c r="KS293" s="8"/>
      <c r="LC293" s="14"/>
      <c r="LD293" s="15"/>
      <c r="LE293" s="13"/>
      <c r="LG293" s="19"/>
      <c r="LH293" s="19"/>
      <c r="LJ293" s="3"/>
      <c r="LK293" s="3"/>
      <c r="LL293" s="6"/>
      <c r="LM293" s="8"/>
      <c r="LW293" s="14"/>
      <c r="LX293" s="15"/>
      <c r="LY293" s="13"/>
      <c r="MA293" s="19"/>
      <c r="MB293" s="19"/>
      <c r="MD293" s="3"/>
      <c r="ME293" s="3"/>
      <c r="MF293" s="6"/>
      <c r="MG293" s="8"/>
      <c r="MQ293" s="14"/>
      <c r="MR293" s="15"/>
      <c r="MS293" s="13"/>
      <c r="MU293" s="19"/>
      <c r="MV293" s="19"/>
      <c r="MX293" s="3"/>
      <c r="MY293" s="3"/>
      <c r="MZ293" s="6"/>
      <c r="NA293" s="8"/>
      <c r="NK293" s="14"/>
      <c r="NL293" s="15"/>
      <c r="NM293" s="13"/>
      <c r="NO293" s="19"/>
      <c r="NP293" s="19"/>
      <c r="NR293" s="3"/>
      <c r="NS293" s="3"/>
      <c r="NT293" s="6"/>
      <c r="NU293" s="8"/>
      <c r="OE293" s="14"/>
      <c r="OF293" s="15"/>
      <c r="OG293" s="13"/>
      <c r="OI293" s="19"/>
      <c r="OJ293" s="19"/>
      <c r="OL293" s="3"/>
      <c r="OM293" s="3"/>
      <c r="ON293" s="6"/>
      <c r="OO293" s="8"/>
      <c r="OY293" s="14"/>
      <c r="OZ293" s="15"/>
      <c r="PA293" s="13"/>
      <c r="PC293" s="19"/>
      <c r="PD293" s="19"/>
    </row>
    <row r="294" spans="1:420" ht="42.75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4">
        <v>110</v>
      </c>
      <c r="P294" s="15">
        <v>50.02</v>
      </c>
      <c r="Q294" s="13" t="s">
        <v>8315</v>
      </c>
      <c r="R294" t="s">
        <v>8316</v>
      </c>
      <c r="S294" s="19">
        <v>41893.783553240741</v>
      </c>
      <c r="T294" s="19">
        <v>41914.597916666666</v>
      </c>
      <c r="V294" s="3"/>
      <c r="W294" s="3"/>
      <c r="X294" s="6"/>
      <c r="Y294" s="8"/>
      <c r="AI294" s="14"/>
      <c r="AJ294" s="15"/>
      <c r="AK294" s="13"/>
      <c r="AM294" s="19"/>
      <c r="AN294" s="19"/>
      <c r="AP294" s="3"/>
      <c r="AQ294" s="3"/>
      <c r="AR294" s="6"/>
      <c r="AS294" s="8"/>
      <c r="BC294" s="14"/>
      <c r="BD294" s="15"/>
      <c r="BE294" s="13"/>
      <c r="BG294" s="19"/>
      <c r="BH294" s="19"/>
      <c r="BJ294" s="3"/>
      <c r="BK294" s="3"/>
      <c r="BL294" s="6"/>
      <c r="BM294" s="8"/>
      <c r="BW294" s="14"/>
      <c r="BX294" s="15"/>
      <c r="BY294" s="13"/>
      <c r="CA294" s="19"/>
      <c r="CB294" s="19"/>
      <c r="CD294" s="3"/>
      <c r="CE294" s="3"/>
      <c r="CF294" s="6"/>
      <c r="CG294" s="8"/>
      <c r="CQ294" s="14"/>
      <c r="CR294" s="15"/>
      <c r="CS294" s="13"/>
      <c r="CU294" s="19"/>
      <c r="CV294" s="19"/>
      <c r="CX294" s="3"/>
      <c r="CY294" s="3"/>
      <c r="CZ294" s="6"/>
      <c r="DA294" s="8"/>
      <c r="DK294" s="14"/>
      <c r="DL294" s="15"/>
      <c r="DM294" s="13"/>
      <c r="DO294" s="19"/>
      <c r="DP294" s="19"/>
      <c r="DR294" s="3"/>
      <c r="DS294" s="3"/>
      <c r="DT294" s="6"/>
      <c r="DU294" s="8"/>
      <c r="EE294" s="14"/>
      <c r="EF294" s="15"/>
      <c r="EG294" s="13"/>
      <c r="EI294" s="19"/>
      <c r="EJ294" s="19"/>
      <c r="EL294" s="3"/>
      <c r="EM294" s="3"/>
      <c r="EN294" s="6"/>
      <c r="EO294" s="8"/>
      <c r="EY294" s="14"/>
      <c r="EZ294" s="15"/>
      <c r="FA294" s="13"/>
      <c r="FC294" s="19"/>
      <c r="FD294" s="19"/>
      <c r="FF294" s="3"/>
      <c r="FG294" s="3"/>
      <c r="FH294" s="6"/>
      <c r="FI294" s="8"/>
      <c r="FS294" s="14"/>
      <c r="FT294" s="15"/>
      <c r="FU294" s="13"/>
      <c r="FW294" s="19"/>
      <c r="FX294" s="19"/>
      <c r="FZ294" s="3"/>
      <c r="GA294" s="3"/>
      <c r="GB294" s="6"/>
      <c r="GC294" s="8"/>
      <c r="GM294" s="14"/>
      <c r="GN294" s="15"/>
      <c r="GO294" s="13"/>
      <c r="GQ294" s="19"/>
      <c r="GR294" s="19"/>
      <c r="GT294" s="3"/>
      <c r="GU294" s="3"/>
      <c r="GV294" s="6"/>
      <c r="GW294" s="8"/>
      <c r="HG294" s="14"/>
      <c r="HH294" s="15"/>
      <c r="HI294" s="13"/>
      <c r="HK294" s="19"/>
      <c r="HL294" s="19"/>
      <c r="HN294" s="3"/>
      <c r="HO294" s="3"/>
      <c r="HP294" s="6"/>
      <c r="HQ294" s="8"/>
      <c r="IA294" s="14"/>
      <c r="IB294" s="15"/>
      <c r="IC294" s="13"/>
      <c r="IE294" s="19"/>
      <c r="IF294" s="19"/>
      <c r="IH294" s="3"/>
      <c r="II294" s="3"/>
      <c r="IJ294" s="6"/>
      <c r="IK294" s="8"/>
      <c r="IU294" s="14"/>
      <c r="IV294" s="15"/>
      <c r="IW294" s="13"/>
      <c r="IY294" s="19"/>
      <c r="IZ294" s="19"/>
      <c r="JB294" s="3"/>
      <c r="JC294" s="3"/>
      <c r="JD294" s="6"/>
      <c r="JE294" s="8"/>
      <c r="JO294" s="14"/>
      <c r="JP294" s="15"/>
      <c r="JQ294" s="13"/>
      <c r="JS294" s="19"/>
      <c r="JT294" s="19"/>
      <c r="JV294" s="3"/>
      <c r="JW294" s="3"/>
      <c r="JX294" s="6"/>
      <c r="JY294" s="8"/>
      <c r="KI294" s="14"/>
      <c r="KJ294" s="15"/>
      <c r="KK294" s="13"/>
      <c r="KM294" s="19"/>
      <c r="KN294" s="19"/>
      <c r="KP294" s="3"/>
      <c r="KQ294" s="3"/>
      <c r="KR294" s="6"/>
      <c r="KS294" s="8"/>
      <c r="LC294" s="14"/>
      <c r="LD294" s="15"/>
      <c r="LE294" s="13"/>
      <c r="LG294" s="19"/>
      <c r="LH294" s="19"/>
      <c r="LJ294" s="3"/>
      <c r="LK294" s="3"/>
      <c r="LL294" s="6"/>
      <c r="LM294" s="8"/>
      <c r="LW294" s="14"/>
      <c r="LX294" s="15"/>
      <c r="LY294" s="13"/>
      <c r="MA294" s="19"/>
      <c r="MB294" s="19"/>
      <c r="MD294" s="3"/>
      <c r="ME294" s="3"/>
      <c r="MF294" s="6"/>
      <c r="MG294" s="8"/>
      <c r="MQ294" s="14"/>
      <c r="MR294" s="15"/>
      <c r="MS294" s="13"/>
      <c r="MU294" s="19"/>
      <c r="MV294" s="19"/>
      <c r="MX294" s="3"/>
      <c r="MY294" s="3"/>
      <c r="MZ294" s="6"/>
      <c r="NA294" s="8"/>
      <c r="NK294" s="14"/>
      <c r="NL294" s="15"/>
      <c r="NM294" s="13"/>
      <c r="NO294" s="19"/>
      <c r="NP294" s="19"/>
      <c r="NR294" s="3"/>
      <c r="NS294" s="3"/>
      <c r="NT294" s="6"/>
      <c r="NU294" s="8"/>
      <c r="OE294" s="14"/>
      <c r="OF294" s="15"/>
      <c r="OG294" s="13"/>
      <c r="OI294" s="19"/>
      <c r="OJ294" s="19"/>
      <c r="OL294" s="3"/>
      <c r="OM294" s="3"/>
      <c r="ON294" s="6"/>
      <c r="OO294" s="8"/>
      <c r="OY294" s="14"/>
      <c r="OZ294" s="15"/>
      <c r="PA294" s="13"/>
      <c r="PC294" s="19"/>
      <c r="PD294" s="19"/>
    </row>
    <row r="295" spans="1:420" ht="42.75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4">
        <v>169</v>
      </c>
      <c r="P295" s="15">
        <v>45.62</v>
      </c>
      <c r="Q295" s="13" t="s">
        <v>8315</v>
      </c>
      <c r="R295" t="s">
        <v>8316</v>
      </c>
      <c r="S295" s="19">
        <v>41881.361342592594</v>
      </c>
      <c r="T295" s="19">
        <v>41911.361342592594</v>
      </c>
      <c r="V295" s="3"/>
      <c r="W295" s="3"/>
      <c r="X295" s="6"/>
      <c r="Y295" s="8"/>
      <c r="AI295" s="14"/>
      <c r="AJ295" s="15"/>
      <c r="AK295" s="13"/>
      <c r="AM295" s="19"/>
      <c r="AN295" s="19"/>
      <c r="AP295" s="3"/>
      <c r="AQ295" s="3"/>
      <c r="AR295" s="6"/>
      <c r="AS295" s="8"/>
      <c r="BC295" s="14"/>
      <c r="BD295" s="15"/>
      <c r="BE295" s="13"/>
      <c r="BG295" s="19"/>
      <c r="BH295" s="19"/>
      <c r="BJ295" s="3"/>
      <c r="BK295" s="3"/>
      <c r="BL295" s="6"/>
      <c r="BM295" s="8"/>
      <c r="BW295" s="14"/>
      <c r="BX295" s="15"/>
      <c r="BY295" s="13"/>
      <c r="CA295" s="19"/>
      <c r="CB295" s="19"/>
      <c r="CD295" s="3"/>
      <c r="CE295" s="3"/>
      <c r="CF295" s="6"/>
      <c r="CG295" s="8"/>
      <c r="CQ295" s="14"/>
      <c r="CR295" s="15"/>
      <c r="CS295" s="13"/>
      <c r="CU295" s="19"/>
      <c r="CV295" s="19"/>
      <c r="CX295" s="3"/>
      <c r="CY295" s="3"/>
      <c r="CZ295" s="6"/>
      <c r="DA295" s="8"/>
      <c r="DK295" s="14"/>
      <c r="DL295" s="15"/>
      <c r="DM295" s="13"/>
      <c r="DO295" s="19"/>
      <c r="DP295" s="19"/>
      <c r="DR295" s="3"/>
      <c r="DS295" s="3"/>
      <c r="DT295" s="6"/>
      <c r="DU295" s="8"/>
      <c r="EE295" s="14"/>
      <c r="EF295" s="15"/>
      <c r="EG295" s="13"/>
      <c r="EI295" s="19"/>
      <c r="EJ295" s="19"/>
      <c r="EL295" s="3"/>
      <c r="EM295" s="3"/>
      <c r="EN295" s="6"/>
      <c r="EO295" s="8"/>
      <c r="EY295" s="14"/>
      <c r="EZ295" s="15"/>
      <c r="FA295" s="13"/>
      <c r="FC295" s="19"/>
      <c r="FD295" s="19"/>
      <c r="FF295" s="3"/>
      <c r="FG295" s="3"/>
      <c r="FH295" s="6"/>
      <c r="FI295" s="8"/>
      <c r="FS295" s="14"/>
      <c r="FT295" s="15"/>
      <c r="FU295" s="13"/>
      <c r="FW295" s="19"/>
      <c r="FX295" s="19"/>
      <c r="FZ295" s="3"/>
      <c r="GA295" s="3"/>
      <c r="GB295" s="6"/>
      <c r="GC295" s="8"/>
      <c r="GM295" s="14"/>
      <c r="GN295" s="15"/>
      <c r="GO295" s="13"/>
      <c r="GQ295" s="19"/>
      <c r="GR295" s="19"/>
      <c r="GT295" s="3"/>
      <c r="GU295" s="3"/>
      <c r="GV295" s="6"/>
      <c r="GW295" s="8"/>
      <c r="HG295" s="14"/>
      <c r="HH295" s="15"/>
      <c r="HI295" s="13"/>
      <c r="HK295" s="19"/>
      <c r="HL295" s="19"/>
      <c r="HN295" s="3"/>
      <c r="HO295" s="3"/>
      <c r="HP295" s="6"/>
      <c r="HQ295" s="8"/>
      <c r="IA295" s="14"/>
      <c r="IB295" s="15"/>
      <c r="IC295" s="13"/>
      <c r="IE295" s="19"/>
      <c r="IF295" s="19"/>
      <c r="IH295" s="3"/>
      <c r="II295" s="3"/>
      <c r="IJ295" s="6"/>
      <c r="IK295" s="8"/>
      <c r="IU295" s="14"/>
      <c r="IV295" s="15"/>
      <c r="IW295" s="13"/>
      <c r="IY295" s="19"/>
      <c r="IZ295" s="19"/>
      <c r="JB295" s="3"/>
      <c r="JC295" s="3"/>
      <c r="JD295" s="6"/>
      <c r="JE295" s="8"/>
      <c r="JO295" s="14"/>
      <c r="JP295" s="15"/>
      <c r="JQ295" s="13"/>
      <c r="JS295" s="19"/>
      <c r="JT295" s="19"/>
      <c r="JV295" s="3"/>
      <c r="JW295" s="3"/>
      <c r="JX295" s="6"/>
      <c r="JY295" s="8"/>
      <c r="KI295" s="14"/>
      <c r="KJ295" s="15"/>
      <c r="KK295" s="13"/>
      <c r="KM295" s="19"/>
      <c r="KN295" s="19"/>
      <c r="KP295" s="3"/>
      <c r="KQ295" s="3"/>
      <c r="KR295" s="6"/>
      <c r="KS295" s="8"/>
      <c r="LC295" s="14"/>
      <c r="LD295" s="15"/>
      <c r="LE295" s="13"/>
      <c r="LG295" s="19"/>
      <c r="LH295" s="19"/>
      <c r="LJ295" s="3"/>
      <c r="LK295" s="3"/>
      <c r="LL295" s="6"/>
      <c r="LM295" s="8"/>
      <c r="LW295" s="14"/>
      <c r="LX295" s="15"/>
      <c r="LY295" s="13"/>
      <c r="MA295" s="19"/>
      <c r="MB295" s="19"/>
      <c r="MD295" s="3"/>
      <c r="ME295" s="3"/>
      <c r="MF295" s="6"/>
      <c r="MG295" s="8"/>
      <c r="MQ295" s="14"/>
      <c r="MR295" s="15"/>
      <c r="MS295" s="13"/>
      <c r="MU295" s="19"/>
      <c r="MV295" s="19"/>
      <c r="MX295" s="3"/>
      <c r="MY295" s="3"/>
      <c r="MZ295" s="6"/>
      <c r="NA295" s="8"/>
      <c r="NK295" s="14"/>
      <c r="NL295" s="15"/>
      <c r="NM295" s="13"/>
      <c r="NO295" s="19"/>
      <c r="NP295" s="19"/>
      <c r="NR295" s="3"/>
      <c r="NS295" s="3"/>
      <c r="NT295" s="6"/>
      <c r="NU295" s="8"/>
      <c r="OE295" s="14"/>
      <c r="OF295" s="15"/>
      <c r="OG295" s="13"/>
      <c r="OI295" s="19"/>
      <c r="OJ295" s="19"/>
      <c r="OL295" s="3"/>
      <c r="OM295" s="3"/>
      <c r="ON295" s="6"/>
      <c r="OO295" s="8"/>
      <c r="OY295" s="14"/>
      <c r="OZ295" s="15"/>
      <c r="PA295" s="13"/>
      <c r="PC295" s="19"/>
      <c r="PD295" s="19"/>
    </row>
    <row r="296" spans="1:420" ht="42.75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4">
        <v>102</v>
      </c>
      <c r="P296" s="15">
        <v>137.24</v>
      </c>
      <c r="Q296" s="13" t="s">
        <v>8315</v>
      </c>
      <c r="R296" t="s">
        <v>8316</v>
      </c>
      <c r="S296" s="19">
        <v>41880.76357638889</v>
      </c>
      <c r="T296" s="19">
        <v>41895.166666666664</v>
      </c>
      <c r="V296" s="3"/>
      <c r="W296" s="3"/>
      <c r="X296" s="6"/>
      <c r="Y296" s="8"/>
      <c r="AI296" s="14"/>
      <c r="AJ296" s="15"/>
      <c r="AK296" s="13"/>
      <c r="AM296" s="19"/>
      <c r="AN296" s="19"/>
      <c r="AP296" s="3"/>
      <c r="AQ296" s="3"/>
      <c r="AR296" s="6"/>
      <c r="AS296" s="8"/>
      <c r="BC296" s="14"/>
      <c r="BD296" s="15"/>
      <c r="BE296" s="13"/>
      <c r="BG296" s="19"/>
      <c r="BH296" s="19"/>
      <c r="BJ296" s="3"/>
      <c r="BK296" s="3"/>
      <c r="BL296" s="6"/>
      <c r="BM296" s="8"/>
      <c r="BW296" s="14"/>
      <c r="BX296" s="15"/>
      <c r="BY296" s="13"/>
      <c r="CA296" s="19"/>
      <c r="CB296" s="19"/>
      <c r="CD296" s="3"/>
      <c r="CE296" s="3"/>
      <c r="CF296" s="6"/>
      <c r="CG296" s="8"/>
      <c r="CQ296" s="14"/>
      <c r="CR296" s="15"/>
      <c r="CS296" s="13"/>
      <c r="CU296" s="19"/>
      <c r="CV296" s="19"/>
      <c r="CX296" s="3"/>
      <c r="CY296" s="3"/>
      <c r="CZ296" s="6"/>
      <c r="DA296" s="8"/>
      <c r="DK296" s="14"/>
      <c r="DL296" s="15"/>
      <c r="DM296" s="13"/>
      <c r="DO296" s="19"/>
      <c r="DP296" s="19"/>
      <c r="DR296" s="3"/>
      <c r="DS296" s="3"/>
      <c r="DT296" s="6"/>
      <c r="DU296" s="8"/>
      <c r="EE296" s="14"/>
      <c r="EF296" s="15"/>
      <c r="EG296" s="13"/>
      <c r="EI296" s="19"/>
      <c r="EJ296" s="19"/>
      <c r="EL296" s="3"/>
      <c r="EM296" s="3"/>
      <c r="EN296" s="6"/>
      <c r="EO296" s="8"/>
      <c r="EY296" s="14"/>
      <c r="EZ296" s="15"/>
      <c r="FA296" s="13"/>
      <c r="FC296" s="19"/>
      <c r="FD296" s="19"/>
      <c r="FF296" s="3"/>
      <c r="FG296" s="3"/>
      <c r="FH296" s="6"/>
      <c r="FI296" s="8"/>
      <c r="FS296" s="14"/>
      <c r="FT296" s="15"/>
      <c r="FU296" s="13"/>
      <c r="FW296" s="19"/>
      <c r="FX296" s="19"/>
      <c r="FZ296" s="3"/>
      <c r="GA296" s="3"/>
      <c r="GB296" s="6"/>
      <c r="GC296" s="8"/>
      <c r="GM296" s="14"/>
      <c r="GN296" s="15"/>
      <c r="GO296" s="13"/>
      <c r="GQ296" s="19"/>
      <c r="GR296" s="19"/>
      <c r="GT296" s="3"/>
      <c r="GU296" s="3"/>
      <c r="GV296" s="6"/>
      <c r="GW296" s="8"/>
      <c r="HG296" s="14"/>
      <c r="HH296" s="15"/>
      <c r="HI296" s="13"/>
      <c r="HK296" s="19"/>
      <c r="HL296" s="19"/>
      <c r="HN296" s="3"/>
      <c r="HO296" s="3"/>
      <c r="HP296" s="6"/>
      <c r="HQ296" s="8"/>
      <c r="IA296" s="14"/>
      <c r="IB296" s="15"/>
      <c r="IC296" s="13"/>
      <c r="IE296" s="19"/>
      <c r="IF296" s="19"/>
      <c r="IH296" s="3"/>
      <c r="II296" s="3"/>
      <c r="IJ296" s="6"/>
      <c r="IK296" s="8"/>
      <c r="IU296" s="14"/>
      <c r="IV296" s="15"/>
      <c r="IW296" s="13"/>
      <c r="IY296" s="19"/>
      <c r="IZ296" s="19"/>
      <c r="JB296" s="3"/>
      <c r="JC296" s="3"/>
      <c r="JD296" s="6"/>
      <c r="JE296" s="8"/>
      <c r="JO296" s="14"/>
      <c r="JP296" s="15"/>
      <c r="JQ296" s="13"/>
      <c r="JS296" s="19"/>
      <c r="JT296" s="19"/>
      <c r="JV296" s="3"/>
      <c r="JW296" s="3"/>
      <c r="JX296" s="6"/>
      <c r="JY296" s="8"/>
      <c r="KI296" s="14"/>
      <c r="KJ296" s="15"/>
      <c r="KK296" s="13"/>
      <c r="KM296" s="19"/>
      <c r="KN296" s="19"/>
      <c r="KP296" s="3"/>
      <c r="KQ296" s="3"/>
      <c r="KR296" s="6"/>
      <c r="KS296" s="8"/>
      <c r="LC296" s="14"/>
      <c r="LD296" s="15"/>
      <c r="LE296" s="13"/>
      <c r="LG296" s="19"/>
      <c r="LH296" s="19"/>
      <c r="LJ296" s="3"/>
      <c r="LK296" s="3"/>
      <c r="LL296" s="6"/>
      <c r="LM296" s="8"/>
      <c r="LW296" s="14"/>
      <c r="LX296" s="15"/>
      <c r="LY296" s="13"/>
      <c r="MA296" s="19"/>
      <c r="MB296" s="19"/>
      <c r="MD296" s="3"/>
      <c r="ME296" s="3"/>
      <c r="MF296" s="6"/>
      <c r="MG296" s="8"/>
      <c r="MQ296" s="14"/>
      <c r="MR296" s="15"/>
      <c r="MS296" s="13"/>
      <c r="MU296" s="19"/>
      <c r="MV296" s="19"/>
      <c r="MX296" s="3"/>
      <c r="MY296" s="3"/>
      <c r="MZ296" s="6"/>
      <c r="NA296" s="8"/>
      <c r="NK296" s="14"/>
      <c r="NL296" s="15"/>
      <c r="NM296" s="13"/>
      <c r="NO296" s="19"/>
      <c r="NP296" s="19"/>
      <c r="NR296" s="3"/>
      <c r="NS296" s="3"/>
      <c r="NT296" s="6"/>
      <c r="NU296" s="8"/>
      <c r="OE296" s="14"/>
      <c r="OF296" s="15"/>
      <c r="OG296" s="13"/>
      <c r="OI296" s="19"/>
      <c r="OJ296" s="19"/>
      <c r="OL296" s="3"/>
      <c r="OM296" s="3"/>
      <c r="ON296" s="6"/>
      <c r="OO296" s="8"/>
      <c r="OY296" s="14"/>
      <c r="OZ296" s="15"/>
      <c r="PA296" s="13"/>
      <c r="PC296" s="19"/>
      <c r="PD296" s="19"/>
    </row>
    <row r="297" spans="1:420" ht="42.7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4">
        <v>106</v>
      </c>
      <c r="P297" s="15">
        <v>75.709999999999994</v>
      </c>
      <c r="Q297" s="13" t="s">
        <v>8315</v>
      </c>
      <c r="R297" t="s">
        <v>8316</v>
      </c>
      <c r="S297" s="19">
        <v>42214.6956712963</v>
      </c>
      <c r="T297" s="19">
        <v>42225.666666666672</v>
      </c>
      <c r="V297" s="3"/>
      <c r="W297" s="3"/>
      <c r="X297" s="6"/>
      <c r="Y297" s="8"/>
      <c r="AI297" s="14"/>
      <c r="AJ297" s="15"/>
      <c r="AK297" s="13"/>
      <c r="AM297" s="19"/>
      <c r="AN297" s="19"/>
      <c r="AP297" s="3"/>
      <c r="AQ297" s="3"/>
      <c r="AR297" s="6"/>
      <c r="AS297" s="8"/>
      <c r="BC297" s="14"/>
      <c r="BD297" s="15"/>
      <c r="BE297" s="13"/>
      <c r="BG297" s="19"/>
      <c r="BH297" s="19"/>
      <c r="BJ297" s="3"/>
      <c r="BK297" s="3"/>
      <c r="BL297" s="6"/>
      <c r="BM297" s="8"/>
      <c r="BW297" s="14"/>
      <c r="BX297" s="15"/>
      <c r="BY297" s="13"/>
      <c r="CA297" s="19"/>
      <c r="CB297" s="19"/>
      <c r="CD297" s="3"/>
      <c r="CE297" s="3"/>
      <c r="CF297" s="6"/>
      <c r="CG297" s="8"/>
      <c r="CQ297" s="14"/>
      <c r="CR297" s="15"/>
      <c r="CS297" s="13"/>
      <c r="CU297" s="19"/>
      <c r="CV297" s="19"/>
      <c r="CX297" s="3"/>
      <c r="CY297" s="3"/>
      <c r="CZ297" s="6"/>
      <c r="DA297" s="8"/>
      <c r="DK297" s="14"/>
      <c r="DL297" s="15"/>
      <c r="DM297" s="13"/>
      <c r="DO297" s="19"/>
      <c r="DP297" s="19"/>
      <c r="DR297" s="3"/>
      <c r="DS297" s="3"/>
      <c r="DT297" s="6"/>
      <c r="DU297" s="8"/>
      <c r="EE297" s="14"/>
      <c r="EF297" s="15"/>
      <c r="EG297" s="13"/>
      <c r="EI297" s="19"/>
      <c r="EJ297" s="19"/>
      <c r="EL297" s="3"/>
      <c r="EM297" s="3"/>
      <c r="EN297" s="6"/>
      <c r="EO297" s="8"/>
      <c r="EY297" s="14"/>
      <c r="EZ297" s="15"/>
      <c r="FA297" s="13"/>
      <c r="FC297" s="19"/>
      <c r="FD297" s="19"/>
      <c r="FF297" s="3"/>
      <c r="FG297" s="3"/>
      <c r="FH297" s="6"/>
      <c r="FI297" s="8"/>
      <c r="FS297" s="14"/>
      <c r="FT297" s="15"/>
      <c r="FU297" s="13"/>
      <c r="FW297" s="19"/>
      <c r="FX297" s="19"/>
      <c r="FZ297" s="3"/>
      <c r="GA297" s="3"/>
      <c r="GB297" s="6"/>
      <c r="GC297" s="8"/>
      <c r="GM297" s="14"/>
      <c r="GN297" s="15"/>
      <c r="GO297" s="13"/>
      <c r="GQ297" s="19"/>
      <c r="GR297" s="19"/>
      <c r="GT297" s="3"/>
      <c r="GU297" s="3"/>
      <c r="GV297" s="6"/>
      <c r="GW297" s="8"/>
      <c r="HG297" s="14"/>
      <c r="HH297" s="15"/>
      <c r="HI297" s="13"/>
      <c r="HK297" s="19"/>
      <c r="HL297" s="19"/>
      <c r="HN297" s="3"/>
      <c r="HO297" s="3"/>
      <c r="HP297" s="6"/>
      <c r="HQ297" s="8"/>
      <c r="IA297" s="14"/>
      <c r="IB297" s="15"/>
      <c r="IC297" s="13"/>
      <c r="IE297" s="19"/>
      <c r="IF297" s="19"/>
      <c r="IH297" s="3"/>
      <c r="II297" s="3"/>
      <c r="IJ297" s="6"/>
      <c r="IK297" s="8"/>
      <c r="IU297" s="14"/>
      <c r="IV297" s="15"/>
      <c r="IW297" s="13"/>
      <c r="IY297" s="19"/>
      <c r="IZ297" s="19"/>
      <c r="JB297" s="3"/>
      <c r="JC297" s="3"/>
      <c r="JD297" s="6"/>
      <c r="JE297" s="8"/>
      <c r="JO297" s="14"/>
      <c r="JP297" s="15"/>
      <c r="JQ297" s="13"/>
      <c r="JS297" s="19"/>
      <c r="JT297" s="19"/>
      <c r="JV297" s="3"/>
      <c r="JW297" s="3"/>
      <c r="JX297" s="6"/>
      <c r="JY297" s="8"/>
      <c r="KI297" s="14"/>
      <c r="KJ297" s="15"/>
      <c r="KK297" s="13"/>
      <c r="KM297" s="19"/>
      <c r="KN297" s="19"/>
      <c r="KP297" s="3"/>
      <c r="KQ297" s="3"/>
      <c r="KR297" s="6"/>
      <c r="KS297" s="8"/>
      <c r="LC297" s="14"/>
      <c r="LD297" s="15"/>
      <c r="LE297" s="13"/>
      <c r="LG297" s="19"/>
      <c r="LH297" s="19"/>
      <c r="LJ297" s="3"/>
      <c r="LK297" s="3"/>
      <c r="LL297" s="6"/>
      <c r="LM297" s="8"/>
      <c r="LW297" s="14"/>
      <c r="LX297" s="15"/>
      <c r="LY297" s="13"/>
      <c r="MA297" s="19"/>
      <c r="MB297" s="19"/>
      <c r="MD297" s="3"/>
      <c r="ME297" s="3"/>
      <c r="MF297" s="6"/>
      <c r="MG297" s="8"/>
      <c r="MQ297" s="14"/>
      <c r="MR297" s="15"/>
      <c r="MS297" s="13"/>
      <c r="MU297" s="19"/>
      <c r="MV297" s="19"/>
      <c r="MX297" s="3"/>
      <c r="MY297" s="3"/>
      <c r="MZ297" s="6"/>
      <c r="NA297" s="8"/>
      <c r="NK297" s="14"/>
      <c r="NL297" s="15"/>
      <c r="NM297" s="13"/>
      <c r="NO297" s="19"/>
      <c r="NP297" s="19"/>
      <c r="NR297" s="3"/>
      <c r="NS297" s="3"/>
      <c r="NT297" s="6"/>
      <c r="NU297" s="8"/>
      <c r="OE297" s="14"/>
      <c r="OF297" s="15"/>
      <c r="OG297" s="13"/>
      <c r="OI297" s="19"/>
      <c r="OJ297" s="19"/>
      <c r="OL297" s="3"/>
      <c r="OM297" s="3"/>
      <c r="ON297" s="6"/>
      <c r="OO297" s="8"/>
      <c r="OY297" s="14"/>
      <c r="OZ297" s="15"/>
      <c r="PA297" s="13"/>
      <c r="PC297" s="19"/>
      <c r="PD297" s="19"/>
    </row>
    <row r="298" spans="1:420" ht="42.75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4">
        <v>102</v>
      </c>
      <c r="P298" s="15">
        <v>99</v>
      </c>
      <c r="Q298" s="13" t="s">
        <v>8315</v>
      </c>
      <c r="R298" t="s">
        <v>8316</v>
      </c>
      <c r="S298" s="19">
        <v>42460.335312499999</v>
      </c>
      <c r="T298" s="19">
        <v>42488.249305555553</v>
      </c>
      <c r="V298" s="3"/>
      <c r="W298" s="3"/>
      <c r="X298" s="6"/>
      <c r="Y298" s="8"/>
      <c r="AI298" s="14"/>
      <c r="AJ298" s="15"/>
      <c r="AK298" s="13"/>
      <c r="AM298" s="19"/>
      <c r="AN298" s="19"/>
      <c r="AP298" s="3"/>
      <c r="AQ298" s="3"/>
      <c r="AR298" s="6"/>
      <c r="AS298" s="8"/>
      <c r="BC298" s="14"/>
      <c r="BD298" s="15"/>
      <c r="BE298" s="13"/>
      <c r="BG298" s="19"/>
      <c r="BH298" s="19"/>
      <c r="BJ298" s="3"/>
      <c r="BK298" s="3"/>
      <c r="BL298" s="6"/>
      <c r="BM298" s="8"/>
      <c r="BW298" s="14"/>
      <c r="BX298" s="15"/>
      <c r="BY298" s="13"/>
      <c r="CA298" s="19"/>
      <c r="CB298" s="19"/>
      <c r="CD298" s="3"/>
      <c r="CE298" s="3"/>
      <c r="CF298" s="6"/>
      <c r="CG298" s="8"/>
      <c r="CQ298" s="14"/>
      <c r="CR298" s="15"/>
      <c r="CS298" s="13"/>
      <c r="CU298" s="19"/>
      <c r="CV298" s="19"/>
      <c r="CX298" s="3"/>
      <c r="CY298" s="3"/>
      <c r="CZ298" s="6"/>
      <c r="DA298" s="8"/>
      <c r="DK298" s="14"/>
      <c r="DL298" s="15"/>
      <c r="DM298" s="13"/>
      <c r="DO298" s="19"/>
      <c r="DP298" s="19"/>
      <c r="DR298" s="3"/>
      <c r="DS298" s="3"/>
      <c r="DT298" s="6"/>
      <c r="DU298" s="8"/>
      <c r="EE298" s="14"/>
      <c r="EF298" s="15"/>
      <c r="EG298" s="13"/>
      <c r="EI298" s="19"/>
      <c r="EJ298" s="19"/>
      <c r="EL298" s="3"/>
      <c r="EM298" s="3"/>
      <c r="EN298" s="6"/>
      <c r="EO298" s="8"/>
      <c r="EY298" s="14"/>
      <c r="EZ298" s="15"/>
      <c r="FA298" s="13"/>
      <c r="FC298" s="19"/>
      <c r="FD298" s="19"/>
      <c r="FF298" s="3"/>
      <c r="FG298" s="3"/>
      <c r="FH298" s="6"/>
      <c r="FI298" s="8"/>
      <c r="FS298" s="14"/>
      <c r="FT298" s="15"/>
      <c r="FU298" s="13"/>
      <c r="FW298" s="19"/>
      <c r="FX298" s="19"/>
      <c r="FZ298" s="3"/>
      <c r="GA298" s="3"/>
      <c r="GB298" s="6"/>
      <c r="GC298" s="8"/>
      <c r="GM298" s="14"/>
      <c r="GN298" s="15"/>
      <c r="GO298" s="13"/>
      <c r="GQ298" s="19"/>
      <c r="GR298" s="19"/>
      <c r="GT298" s="3"/>
      <c r="GU298" s="3"/>
      <c r="GV298" s="6"/>
      <c r="GW298" s="8"/>
      <c r="HG298" s="14"/>
      <c r="HH298" s="15"/>
      <c r="HI298" s="13"/>
      <c r="HK298" s="19"/>
      <c r="HL298" s="19"/>
      <c r="HN298" s="3"/>
      <c r="HO298" s="3"/>
      <c r="HP298" s="6"/>
      <c r="HQ298" s="8"/>
      <c r="IA298" s="14"/>
      <c r="IB298" s="15"/>
      <c r="IC298" s="13"/>
      <c r="IE298" s="19"/>
      <c r="IF298" s="19"/>
      <c r="IH298" s="3"/>
      <c r="II298" s="3"/>
      <c r="IJ298" s="6"/>
      <c r="IK298" s="8"/>
      <c r="IU298" s="14"/>
      <c r="IV298" s="15"/>
      <c r="IW298" s="13"/>
      <c r="IY298" s="19"/>
      <c r="IZ298" s="19"/>
      <c r="JB298" s="3"/>
      <c r="JC298" s="3"/>
      <c r="JD298" s="6"/>
      <c r="JE298" s="8"/>
      <c r="JO298" s="14"/>
      <c r="JP298" s="15"/>
      <c r="JQ298" s="13"/>
      <c r="JS298" s="19"/>
      <c r="JT298" s="19"/>
      <c r="JV298" s="3"/>
      <c r="JW298" s="3"/>
      <c r="JX298" s="6"/>
      <c r="JY298" s="8"/>
      <c r="KI298" s="14"/>
      <c r="KJ298" s="15"/>
      <c r="KK298" s="13"/>
      <c r="KM298" s="19"/>
      <c r="KN298" s="19"/>
      <c r="KP298" s="3"/>
      <c r="KQ298" s="3"/>
      <c r="KR298" s="6"/>
      <c r="KS298" s="8"/>
      <c r="LC298" s="14"/>
      <c r="LD298" s="15"/>
      <c r="LE298" s="13"/>
      <c r="LG298" s="19"/>
      <c r="LH298" s="19"/>
      <c r="LJ298" s="3"/>
      <c r="LK298" s="3"/>
      <c r="LL298" s="6"/>
      <c r="LM298" s="8"/>
      <c r="LW298" s="14"/>
      <c r="LX298" s="15"/>
      <c r="LY298" s="13"/>
      <c r="MA298" s="19"/>
      <c r="MB298" s="19"/>
      <c r="MD298" s="3"/>
      <c r="ME298" s="3"/>
      <c r="MF298" s="6"/>
      <c r="MG298" s="8"/>
      <c r="MQ298" s="14"/>
      <c r="MR298" s="15"/>
      <c r="MS298" s="13"/>
      <c r="MU298" s="19"/>
      <c r="MV298" s="19"/>
      <c r="MX298" s="3"/>
      <c r="MY298" s="3"/>
      <c r="MZ298" s="6"/>
      <c r="NA298" s="8"/>
      <c r="NK298" s="14"/>
      <c r="NL298" s="15"/>
      <c r="NM298" s="13"/>
      <c r="NO298" s="19"/>
      <c r="NP298" s="19"/>
      <c r="NR298" s="3"/>
      <c r="NS298" s="3"/>
      <c r="NT298" s="6"/>
      <c r="NU298" s="8"/>
      <c r="OE298" s="14"/>
      <c r="OF298" s="15"/>
      <c r="OG298" s="13"/>
      <c r="OI298" s="19"/>
      <c r="OJ298" s="19"/>
      <c r="OL298" s="3"/>
      <c r="OM298" s="3"/>
      <c r="ON298" s="6"/>
      <c r="OO298" s="8"/>
      <c r="OY298" s="14"/>
      <c r="OZ298" s="15"/>
      <c r="PA298" s="13"/>
      <c r="PC298" s="19"/>
      <c r="PD298" s="19"/>
    </row>
    <row r="299" spans="1:420" ht="42.75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4">
        <v>117</v>
      </c>
      <c r="P299" s="15">
        <v>81.569999999999993</v>
      </c>
      <c r="Q299" s="13" t="s">
        <v>8315</v>
      </c>
      <c r="R299" t="s">
        <v>8316</v>
      </c>
      <c r="S299" s="19">
        <v>42167.023206018523</v>
      </c>
      <c r="T299" s="19">
        <v>42196.165972222225</v>
      </c>
      <c r="V299" s="3"/>
      <c r="W299" s="3"/>
      <c r="X299" s="6"/>
      <c r="Y299" s="8"/>
      <c r="AI299" s="14"/>
      <c r="AJ299" s="15"/>
      <c r="AK299" s="13"/>
      <c r="AM299" s="19"/>
      <c r="AN299" s="19"/>
      <c r="AP299" s="3"/>
      <c r="AQ299" s="3"/>
      <c r="AR299" s="6"/>
      <c r="AS299" s="8"/>
      <c r="BC299" s="14"/>
      <c r="BD299" s="15"/>
      <c r="BE299" s="13"/>
      <c r="BG299" s="19"/>
      <c r="BH299" s="19"/>
      <c r="BJ299" s="3"/>
      <c r="BK299" s="3"/>
      <c r="BL299" s="6"/>
      <c r="BM299" s="8"/>
      <c r="BW299" s="14"/>
      <c r="BX299" s="15"/>
      <c r="BY299" s="13"/>
      <c r="CA299" s="19"/>
      <c r="CB299" s="19"/>
      <c r="CD299" s="3"/>
      <c r="CE299" s="3"/>
      <c r="CF299" s="6"/>
      <c r="CG299" s="8"/>
      <c r="CQ299" s="14"/>
      <c r="CR299" s="15"/>
      <c r="CS299" s="13"/>
      <c r="CU299" s="19"/>
      <c r="CV299" s="19"/>
      <c r="CX299" s="3"/>
      <c r="CY299" s="3"/>
      <c r="CZ299" s="6"/>
      <c r="DA299" s="8"/>
      <c r="DK299" s="14"/>
      <c r="DL299" s="15"/>
      <c r="DM299" s="13"/>
      <c r="DO299" s="19"/>
      <c r="DP299" s="19"/>
      <c r="DR299" s="3"/>
      <c r="DS299" s="3"/>
      <c r="DT299" s="6"/>
      <c r="DU299" s="8"/>
      <c r="EE299" s="14"/>
      <c r="EF299" s="15"/>
      <c r="EG299" s="13"/>
      <c r="EI299" s="19"/>
      <c r="EJ299" s="19"/>
      <c r="EL299" s="3"/>
      <c r="EM299" s="3"/>
      <c r="EN299" s="6"/>
      <c r="EO299" s="8"/>
      <c r="EY299" s="14"/>
      <c r="EZ299" s="15"/>
      <c r="FA299" s="13"/>
      <c r="FC299" s="19"/>
      <c r="FD299" s="19"/>
      <c r="FF299" s="3"/>
      <c r="FG299" s="3"/>
      <c r="FH299" s="6"/>
      <c r="FI299" s="8"/>
      <c r="FS299" s="14"/>
      <c r="FT299" s="15"/>
      <c r="FU299" s="13"/>
      <c r="FW299" s="19"/>
      <c r="FX299" s="19"/>
      <c r="FZ299" s="3"/>
      <c r="GA299" s="3"/>
      <c r="GB299" s="6"/>
      <c r="GC299" s="8"/>
      <c r="GM299" s="14"/>
      <c r="GN299" s="15"/>
      <c r="GO299" s="13"/>
      <c r="GQ299" s="19"/>
      <c r="GR299" s="19"/>
      <c r="GT299" s="3"/>
      <c r="GU299" s="3"/>
      <c r="GV299" s="6"/>
      <c r="GW299" s="8"/>
      <c r="HG299" s="14"/>
      <c r="HH299" s="15"/>
      <c r="HI299" s="13"/>
      <c r="HK299" s="19"/>
      <c r="HL299" s="19"/>
      <c r="HN299" s="3"/>
      <c r="HO299" s="3"/>
      <c r="HP299" s="6"/>
      <c r="HQ299" s="8"/>
      <c r="IA299" s="14"/>
      <c r="IB299" s="15"/>
      <c r="IC299" s="13"/>
      <c r="IE299" s="19"/>
      <c r="IF299" s="19"/>
      <c r="IH299" s="3"/>
      <c r="II299" s="3"/>
      <c r="IJ299" s="6"/>
      <c r="IK299" s="8"/>
      <c r="IU299" s="14"/>
      <c r="IV299" s="15"/>
      <c r="IW299" s="13"/>
      <c r="IY299" s="19"/>
      <c r="IZ299" s="19"/>
      <c r="JB299" s="3"/>
      <c r="JC299" s="3"/>
      <c r="JD299" s="6"/>
      <c r="JE299" s="8"/>
      <c r="JO299" s="14"/>
      <c r="JP299" s="15"/>
      <c r="JQ299" s="13"/>
      <c r="JS299" s="19"/>
      <c r="JT299" s="19"/>
      <c r="JV299" s="3"/>
      <c r="JW299" s="3"/>
      <c r="JX299" s="6"/>
      <c r="JY299" s="8"/>
      <c r="KI299" s="14"/>
      <c r="KJ299" s="15"/>
      <c r="KK299" s="13"/>
      <c r="KM299" s="19"/>
      <c r="KN299" s="19"/>
      <c r="KP299" s="3"/>
      <c r="KQ299" s="3"/>
      <c r="KR299" s="6"/>
      <c r="KS299" s="8"/>
      <c r="LC299" s="14"/>
      <c r="LD299" s="15"/>
      <c r="LE299" s="13"/>
      <c r="LG299" s="19"/>
      <c r="LH299" s="19"/>
      <c r="LJ299" s="3"/>
      <c r="LK299" s="3"/>
      <c r="LL299" s="6"/>
      <c r="LM299" s="8"/>
      <c r="LW299" s="14"/>
      <c r="LX299" s="15"/>
      <c r="LY299" s="13"/>
      <c r="MA299" s="19"/>
      <c r="MB299" s="19"/>
      <c r="MD299" s="3"/>
      <c r="ME299" s="3"/>
      <c r="MF299" s="6"/>
      <c r="MG299" s="8"/>
      <c r="MQ299" s="14"/>
      <c r="MR299" s="15"/>
      <c r="MS299" s="13"/>
      <c r="MU299" s="19"/>
      <c r="MV299" s="19"/>
      <c r="MX299" s="3"/>
      <c r="MY299" s="3"/>
      <c r="MZ299" s="6"/>
      <c r="NA299" s="8"/>
      <c r="NK299" s="14"/>
      <c r="NL299" s="15"/>
      <c r="NM299" s="13"/>
      <c r="NO299" s="19"/>
      <c r="NP299" s="19"/>
      <c r="NR299" s="3"/>
      <c r="NS299" s="3"/>
      <c r="NT299" s="6"/>
      <c r="NU299" s="8"/>
      <c r="OE299" s="14"/>
      <c r="OF299" s="15"/>
      <c r="OG299" s="13"/>
      <c r="OI299" s="19"/>
      <c r="OJ299" s="19"/>
      <c r="OL299" s="3"/>
      <c r="OM299" s="3"/>
      <c r="ON299" s="6"/>
      <c r="OO299" s="8"/>
      <c r="OY299" s="14"/>
      <c r="OZ299" s="15"/>
      <c r="PA299" s="13"/>
      <c r="PC299" s="19"/>
      <c r="PD299" s="19"/>
    </row>
    <row r="300" spans="1:420" ht="42.75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4">
        <v>132</v>
      </c>
      <c r="P300" s="15">
        <v>36.67</v>
      </c>
      <c r="Q300" s="13" t="s">
        <v>8315</v>
      </c>
      <c r="R300" t="s">
        <v>8316</v>
      </c>
      <c r="S300" s="19">
        <v>42177.761782407411</v>
      </c>
      <c r="T300" s="19">
        <v>42198.041666666672</v>
      </c>
      <c r="V300" s="3"/>
      <c r="W300" s="3"/>
      <c r="X300" s="6"/>
      <c r="Y300" s="8"/>
      <c r="AI300" s="14"/>
      <c r="AJ300" s="15"/>
      <c r="AK300" s="13"/>
      <c r="AM300" s="19"/>
      <c r="AN300" s="19"/>
      <c r="AP300" s="3"/>
      <c r="AQ300" s="3"/>
      <c r="AR300" s="6"/>
      <c r="AS300" s="8"/>
      <c r="BC300" s="14"/>
      <c r="BD300" s="15"/>
      <c r="BE300" s="13"/>
      <c r="BG300" s="19"/>
      <c r="BH300" s="19"/>
      <c r="BJ300" s="3"/>
      <c r="BK300" s="3"/>
      <c r="BL300" s="6"/>
      <c r="BM300" s="8"/>
      <c r="BW300" s="14"/>
      <c r="BX300" s="15"/>
      <c r="BY300" s="13"/>
      <c r="CA300" s="19"/>
      <c r="CB300" s="19"/>
      <c r="CD300" s="3"/>
      <c r="CE300" s="3"/>
      <c r="CF300" s="6"/>
      <c r="CG300" s="8"/>
      <c r="CQ300" s="14"/>
      <c r="CR300" s="15"/>
      <c r="CS300" s="13"/>
      <c r="CU300" s="19"/>
      <c r="CV300" s="19"/>
      <c r="CX300" s="3"/>
      <c r="CY300" s="3"/>
      <c r="CZ300" s="6"/>
      <c r="DA300" s="8"/>
      <c r="DK300" s="14"/>
      <c r="DL300" s="15"/>
      <c r="DM300" s="13"/>
      <c r="DO300" s="19"/>
      <c r="DP300" s="19"/>
      <c r="DR300" s="3"/>
      <c r="DS300" s="3"/>
      <c r="DT300" s="6"/>
      <c r="DU300" s="8"/>
      <c r="EE300" s="14"/>
      <c r="EF300" s="15"/>
      <c r="EG300" s="13"/>
      <c r="EI300" s="19"/>
      <c r="EJ300" s="19"/>
      <c r="EL300" s="3"/>
      <c r="EM300" s="3"/>
      <c r="EN300" s="6"/>
      <c r="EO300" s="8"/>
      <c r="EY300" s="14"/>
      <c r="EZ300" s="15"/>
      <c r="FA300" s="13"/>
      <c r="FC300" s="19"/>
      <c r="FD300" s="19"/>
      <c r="FF300" s="3"/>
      <c r="FG300" s="3"/>
      <c r="FH300" s="6"/>
      <c r="FI300" s="8"/>
      <c r="FS300" s="14"/>
      <c r="FT300" s="15"/>
      <c r="FU300" s="13"/>
      <c r="FW300" s="19"/>
      <c r="FX300" s="19"/>
      <c r="FZ300" s="3"/>
      <c r="GA300" s="3"/>
      <c r="GB300" s="6"/>
      <c r="GC300" s="8"/>
      <c r="GM300" s="14"/>
      <c r="GN300" s="15"/>
      <c r="GO300" s="13"/>
      <c r="GQ300" s="19"/>
      <c r="GR300" s="19"/>
      <c r="GT300" s="3"/>
      <c r="GU300" s="3"/>
      <c r="GV300" s="6"/>
      <c r="GW300" s="8"/>
      <c r="HG300" s="14"/>
      <c r="HH300" s="15"/>
      <c r="HI300" s="13"/>
      <c r="HK300" s="19"/>
      <c r="HL300" s="19"/>
      <c r="HN300" s="3"/>
      <c r="HO300" s="3"/>
      <c r="HP300" s="6"/>
      <c r="HQ300" s="8"/>
      <c r="IA300" s="14"/>
      <c r="IB300" s="15"/>
      <c r="IC300" s="13"/>
      <c r="IE300" s="19"/>
      <c r="IF300" s="19"/>
      <c r="IH300" s="3"/>
      <c r="II300" s="3"/>
      <c r="IJ300" s="6"/>
      <c r="IK300" s="8"/>
      <c r="IU300" s="14"/>
      <c r="IV300" s="15"/>
      <c r="IW300" s="13"/>
      <c r="IY300" s="19"/>
      <c r="IZ300" s="19"/>
      <c r="JB300" s="3"/>
      <c r="JC300" s="3"/>
      <c r="JD300" s="6"/>
      <c r="JE300" s="8"/>
      <c r="JO300" s="14"/>
      <c r="JP300" s="15"/>
      <c r="JQ300" s="13"/>
      <c r="JS300" s="19"/>
      <c r="JT300" s="19"/>
      <c r="JV300" s="3"/>
      <c r="JW300" s="3"/>
      <c r="JX300" s="6"/>
      <c r="JY300" s="8"/>
      <c r="KI300" s="14"/>
      <c r="KJ300" s="15"/>
      <c r="KK300" s="13"/>
      <c r="KM300" s="19"/>
      <c r="KN300" s="19"/>
      <c r="KP300" s="3"/>
      <c r="KQ300" s="3"/>
      <c r="KR300" s="6"/>
      <c r="KS300" s="8"/>
      <c r="LC300" s="14"/>
      <c r="LD300" s="15"/>
      <c r="LE300" s="13"/>
      <c r="LG300" s="19"/>
      <c r="LH300" s="19"/>
      <c r="LJ300" s="3"/>
      <c r="LK300" s="3"/>
      <c r="LL300" s="6"/>
      <c r="LM300" s="8"/>
      <c r="LW300" s="14"/>
      <c r="LX300" s="15"/>
      <c r="LY300" s="13"/>
      <c r="MA300" s="19"/>
      <c r="MB300" s="19"/>
      <c r="MD300" s="3"/>
      <c r="ME300" s="3"/>
      <c r="MF300" s="6"/>
      <c r="MG300" s="8"/>
      <c r="MQ300" s="14"/>
      <c r="MR300" s="15"/>
      <c r="MS300" s="13"/>
      <c r="MU300" s="19"/>
      <c r="MV300" s="19"/>
      <c r="MX300" s="3"/>
      <c r="MY300" s="3"/>
      <c r="MZ300" s="6"/>
      <c r="NA300" s="8"/>
      <c r="NK300" s="14"/>
      <c r="NL300" s="15"/>
      <c r="NM300" s="13"/>
      <c r="NO300" s="19"/>
      <c r="NP300" s="19"/>
      <c r="NR300" s="3"/>
      <c r="NS300" s="3"/>
      <c r="NT300" s="6"/>
      <c r="NU300" s="8"/>
      <c r="OE300" s="14"/>
      <c r="OF300" s="15"/>
      <c r="OG300" s="13"/>
      <c r="OI300" s="19"/>
      <c r="OJ300" s="19"/>
      <c r="OL300" s="3"/>
      <c r="OM300" s="3"/>
      <c r="ON300" s="6"/>
      <c r="OO300" s="8"/>
      <c r="OY300" s="14"/>
      <c r="OZ300" s="15"/>
      <c r="PA300" s="13"/>
      <c r="PC300" s="19"/>
      <c r="PD300" s="19"/>
    </row>
    <row r="301" spans="1:420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4">
        <v>128</v>
      </c>
      <c r="P301" s="15">
        <v>49.23</v>
      </c>
      <c r="Q301" s="13" t="s">
        <v>8315</v>
      </c>
      <c r="R301" t="s">
        <v>8316</v>
      </c>
      <c r="S301" s="19">
        <v>42521.654328703706</v>
      </c>
      <c r="T301" s="19">
        <v>42551.654328703706</v>
      </c>
      <c r="V301" s="3"/>
      <c r="W301" s="3"/>
      <c r="X301" s="6"/>
      <c r="Y301" s="8"/>
      <c r="AI301" s="14"/>
      <c r="AJ301" s="15"/>
      <c r="AK301" s="13"/>
      <c r="AM301" s="19"/>
      <c r="AN301" s="19"/>
      <c r="AP301" s="3"/>
      <c r="AQ301" s="3"/>
      <c r="AR301" s="6"/>
      <c r="AS301" s="8"/>
      <c r="BC301" s="14"/>
      <c r="BD301" s="15"/>
      <c r="BE301" s="13"/>
      <c r="BG301" s="19"/>
      <c r="BH301" s="19"/>
      <c r="BJ301" s="3"/>
      <c r="BK301" s="3"/>
      <c r="BL301" s="6"/>
      <c r="BM301" s="8"/>
      <c r="BW301" s="14"/>
      <c r="BX301" s="15"/>
      <c r="BY301" s="13"/>
      <c r="CA301" s="19"/>
      <c r="CB301" s="19"/>
      <c r="CD301" s="3"/>
      <c r="CE301" s="3"/>
      <c r="CF301" s="6"/>
      <c r="CG301" s="8"/>
      <c r="CQ301" s="14"/>
      <c r="CR301" s="15"/>
      <c r="CS301" s="13"/>
      <c r="CU301" s="19"/>
      <c r="CV301" s="19"/>
      <c r="CX301" s="3"/>
      <c r="CY301" s="3"/>
      <c r="CZ301" s="6"/>
      <c r="DA301" s="8"/>
      <c r="DK301" s="14"/>
      <c r="DL301" s="15"/>
      <c r="DM301" s="13"/>
      <c r="DO301" s="19"/>
      <c r="DP301" s="19"/>
      <c r="DR301" s="3"/>
      <c r="DS301" s="3"/>
      <c r="DT301" s="6"/>
      <c r="DU301" s="8"/>
      <c r="EE301" s="14"/>
      <c r="EF301" s="15"/>
      <c r="EG301" s="13"/>
      <c r="EI301" s="19"/>
      <c r="EJ301" s="19"/>
      <c r="EL301" s="3"/>
      <c r="EM301" s="3"/>
      <c r="EN301" s="6"/>
      <c r="EO301" s="8"/>
      <c r="EY301" s="14"/>
      <c r="EZ301" s="15"/>
      <c r="FA301" s="13"/>
      <c r="FC301" s="19"/>
      <c r="FD301" s="19"/>
      <c r="FF301" s="3"/>
      <c r="FG301" s="3"/>
      <c r="FH301" s="6"/>
      <c r="FI301" s="8"/>
      <c r="FS301" s="14"/>
      <c r="FT301" s="15"/>
      <c r="FU301" s="13"/>
      <c r="FW301" s="19"/>
      <c r="FX301" s="19"/>
      <c r="FZ301" s="3"/>
      <c r="GA301" s="3"/>
      <c r="GB301" s="6"/>
      <c r="GC301" s="8"/>
      <c r="GM301" s="14"/>
      <c r="GN301" s="15"/>
      <c r="GO301" s="13"/>
      <c r="GQ301" s="19"/>
      <c r="GR301" s="19"/>
      <c r="GT301" s="3"/>
      <c r="GU301" s="3"/>
      <c r="GV301" s="6"/>
      <c r="GW301" s="8"/>
      <c r="HG301" s="14"/>
      <c r="HH301" s="15"/>
      <c r="HI301" s="13"/>
      <c r="HK301" s="19"/>
      <c r="HL301" s="19"/>
      <c r="HN301" s="3"/>
      <c r="HO301" s="3"/>
      <c r="HP301" s="6"/>
      <c r="HQ301" s="8"/>
      <c r="IA301" s="14"/>
      <c r="IB301" s="15"/>
      <c r="IC301" s="13"/>
      <c r="IE301" s="19"/>
      <c r="IF301" s="19"/>
      <c r="IH301" s="3"/>
      <c r="II301" s="3"/>
      <c r="IJ301" s="6"/>
      <c r="IK301" s="8"/>
      <c r="IU301" s="14"/>
      <c r="IV301" s="15"/>
      <c r="IW301" s="13"/>
      <c r="IY301" s="19"/>
      <c r="IZ301" s="19"/>
      <c r="JB301" s="3"/>
      <c r="JC301" s="3"/>
      <c r="JD301" s="6"/>
      <c r="JE301" s="8"/>
      <c r="JO301" s="14"/>
      <c r="JP301" s="15"/>
      <c r="JQ301" s="13"/>
      <c r="JS301" s="19"/>
      <c r="JT301" s="19"/>
      <c r="JV301" s="3"/>
      <c r="JW301" s="3"/>
      <c r="JX301" s="6"/>
      <c r="JY301" s="8"/>
      <c r="KI301" s="14"/>
      <c r="KJ301" s="15"/>
      <c r="KK301" s="13"/>
      <c r="KM301" s="19"/>
      <c r="KN301" s="19"/>
      <c r="KP301" s="3"/>
      <c r="KQ301" s="3"/>
      <c r="KR301" s="6"/>
      <c r="KS301" s="8"/>
      <c r="LC301" s="14"/>
      <c r="LD301" s="15"/>
      <c r="LE301" s="13"/>
      <c r="LG301" s="19"/>
      <c r="LH301" s="19"/>
      <c r="LJ301" s="3"/>
      <c r="LK301" s="3"/>
      <c r="LL301" s="6"/>
      <c r="LM301" s="8"/>
      <c r="LW301" s="14"/>
      <c r="LX301" s="15"/>
      <c r="LY301" s="13"/>
      <c r="MA301" s="19"/>
      <c r="MB301" s="19"/>
      <c r="MD301" s="3"/>
      <c r="ME301" s="3"/>
      <c r="MF301" s="6"/>
      <c r="MG301" s="8"/>
      <c r="MQ301" s="14"/>
      <c r="MR301" s="15"/>
      <c r="MS301" s="13"/>
      <c r="MU301" s="19"/>
      <c r="MV301" s="19"/>
      <c r="MX301" s="3"/>
      <c r="MY301" s="3"/>
      <c r="MZ301" s="6"/>
      <c r="NA301" s="8"/>
      <c r="NK301" s="14"/>
      <c r="NL301" s="15"/>
      <c r="NM301" s="13"/>
      <c r="NO301" s="19"/>
      <c r="NP301" s="19"/>
      <c r="NR301" s="3"/>
      <c r="NS301" s="3"/>
      <c r="NT301" s="6"/>
      <c r="NU301" s="8"/>
      <c r="OE301" s="14"/>
      <c r="OF301" s="15"/>
      <c r="OG301" s="13"/>
      <c r="OI301" s="19"/>
      <c r="OJ301" s="19"/>
      <c r="OL301" s="3"/>
      <c r="OM301" s="3"/>
      <c r="ON301" s="6"/>
      <c r="OO301" s="8"/>
      <c r="OY301" s="14"/>
      <c r="OZ301" s="15"/>
      <c r="PA301" s="13"/>
      <c r="PC301" s="19"/>
      <c r="PD301" s="19"/>
    </row>
    <row r="302" spans="1:420" ht="42.75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4">
        <v>119</v>
      </c>
      <c r="P302" s="15">
        <v>42.3</v>
      </c>
      <c r="Q302" s="13" t="s">
        <v>8315</v>
      </c>
      <c r="R302" t="s">
        <v>8316</v>
      </c>
      <c r="S302" s="19">
        <v>41884.599849537037</v>
      </c>
      <c r="T302" s="19">
        <v>41900.165972222225</v>
      </c>
      <c r="V302" s="3"/>
      <c r="W302" s="3"/>
      <c r="X302" s="6"/>
      <c r="Y302" s="8"/>
      <c r="AI302" s="14"/>
      <c r="AJ302" s="15"/>
      <c r="AK302" s="13"/>
      <c r="AM302" s="19"/>
      <c r="AN302" s="19"/>
      <c r="AP302" s="3"/>
      <c r="AQ302" s="3"/>
      <c r="AR302" s="6"/>
      <c r="AS302" s="8"/>
      <c r="BC302" s="14"/>
      <c r="BD302" s="15"/>
      <c r="BE302" s="13"/>
      <c r="BG302" s="19"/>
      <c r="BH302" s="19"/>
      <c r="BJ302" s="3"/>
      <c r="BK302" s="3"/>
      <c r="BL302" s="6"/>
      <c r="BM302" s="8"/>
      <c r="BW302" s="14"/>
      <c r="BX302" s="15"/>
      <c r="BY302" s="13"/>
      <c r="CA302" s="19"/>
      <c r="CB302" s="19"/>
      <c r="CD302" s="3"/>
      <c r="CE302" s="3"/>
      <c r="CF302" s="6"/>
      <c r="CG302" s="8"/>
      <c r="CQ302" s="14"/>
      <c r="CR302" s="15"/>
      <c r="CS302" s="13"/>
      <c r="CU302" s="19"/>
      <c r="CV302" s="19"/>
      <c r="CX302" s="3"/>
      <c r="CY302" s="3"/>
      <c r="CZ302" s="6"/>
      <c r="DA302" s="8"/>
      <c r="DK302" s="14"/>
      <c r="DL302" s="15"/>
      <c r="DM302" s="13"/>
      <c r="DO302" s="19"/>
      <c r="DP302" s="19"/>
      <c r="DR302" s="3"/>
      <c r="DS302" s="3"/>
      <c r="DT302" s="6"/>
      <c r="DU302" s="8"/>
      <c r="EE302" s="14"/>
      <c r="EF302" s="15"/>
      <c r="EG302" s="13"/>
      <c r="EI302" s="19"/>
      <c r="EJ302" s="19"/>
      <c r="EL302" s="3"/>
      <c r="EM302" s="3"/>
      <c r="EN302" s="6"/>
      <c r="EO302" s="8"/>
      <c r="EY302" s="14"/>
      <c r="EZ302" s="15"/>
      <c r="FA302" s="13"/>
      <c r="FC302" s="19"/>
      <c r="FD302" s="19"/>
      <c r="FF302" s="3"/>
      <c r="FG302" s="3"/>
      <c r="FH302" s="6"/>
      <c r="FI302" s="8"/>
      <c r="FS302" s="14"/>
      <c r="FT302" s="15"/>
      <c r="FU302" s="13"/>
      <c r="FW302" s="19"/>
      <c r="FX302" s="19"/>
      <c r="FZ302" s="3"/>
      <c r="GA302" s="3"/>
      <c r="GB302" s="6"/>
      <c r="GC302" s="8"/>
      <c r="GM302" s="14"/>
      <c r="GN302" s="15"/>
      <c r="GO302" s="13"/>
      <c r="GQ302" s="19"/>
      <c r="GR302" s="19"/>
      <c r="GT302" s="3"/>
      <c r="GU302" s="3"/>
      <c r="GV302" s="6"/>
      <c r="GW302" s="8"/>
      <c r="HG302" s="14"/>
      <c r="HH302" s="15"/>
      <c r="HI302" s="13"/>
      <c r="HK302" s="19"/>
      <c r="HL302" s="19"/>
      <c r="HN302" s="3"/>
      <c r="HO302" s="3"/>
      <c r="HP302" s="6"/>
      <c r="HQ302" s="8"/>
      <c r="IA302" s="14"/>
      <c r="IB302" s="15"/>
      <c r="IC302" s="13"/>
      <c r="IE302" s="19"/>
      <c r="IF302" s="19"/>
      <c r="IH302" s="3"/>
      <c r="II302" s="3"/>
      <c r="IJ302" s="6"/>
      <c r="IK302" s="8"/>
      <c r="IU302" s="14"/>
      <c r="IV302" s="15"/>
      <c r="IW302" s="13"/>
      <c r="IY302" s="19"/>
      <c r="IZ302" s="19"/>
      <c r="JB302" s="3"/>
      <c r="JC302" s="3"/>
      <c r="JD302" s="6"/>
      <c r="JE302" s="8"/>
      <c r="JO302" s="14"/>
      <c r="JP302" s="15"/>
      <c r="JQ302" s="13"/>
      <c r="JS302" s="19"/>
      <c r="JT302" s="19"/>
      <c r="JV302" s="3"/>
      <c r="JW302" s="3"/>
      <c r="JX302" s="6"/>
      <c r="JY302" s="8"/>
      <c r="KI302" s="14"/>
      <c r="KJ302" s="15"/>
      <c r="KK302" s="13"/>
      <c r="KM302" s="19"/>
      <c r="KN302" s="19"/>
      <c r="KP302" s="3"/>
      <c r="KQ302" s="3"/>
      <c r="KR302" s="6"/>
      <c r="KS302" s="8"/>
      <c r="LC302" s="14"/>
      <c r="LD302" s="15"/>
      <c r="LE302" s="13"/>
      <c r="LG302" s="19"/>
      <c r="LH302" s="19"/>
      <c r="LJ302" s="3"/>
      <c r="LK302" s="3"/>
      <c r="LL302" s="6"/>
      <c r="LM302" s="8"/>
      <c r="LW302" s="14"/>
      <c r="LX302" s="15"/>
      <c r="LY302" s="13"/>
      <c r="MA302" s="19"/>
      <c r="MB302" s="19"/>
      <c r="MD302" s="3"/>
      <c r="ME302" s="3"/>
      <c r="MF302" s="6"/>
      <c r="MG302" s="8"/>
      <c r="MQ302" s="14"/>
      <c r="MR302" s="15"/>
      <c r="MS302" s="13"/>
      <c r="MU302" s="19"/>
      <c r="MV302" s="19"/>
      <c r="MX302" s="3"/>
      <c r="MY302" s="3"/>
      <c r="MZ302" s="6"/>
      <c r="NA302" s="8"/>
      <c r="NK302" s="14"/>
      <c r="NL302" s="15"/>
      <c r="NM302" s="13"/>
      <c r="NO302" s="19"/>
      <c r="NP302" s="19"/>
      <c r="NR302" s="3"/>
      <c r="NS302" s="3"/>
      <c r="NT302" s="6"/>
      <c r="NU302" s="8"/>
      <c r="OE302" s="14"/>
      <c r="OF302" s="15"/>
      <c r="OG302" s="13"/>
      <c r="OI302" s="19"/>
      <c r="OJ302" s="19"/>
      <c r="OL302" s="3"/>
      <c r="OM302" s="3"/>
      <c r="ON302" s="6"/>
      <c r="OO302" s="8"/>
      <c r="OY302" s="14"/>
      <c r="OZ302" s="15"/>
      <c r="PA302" s="13"/>
      <c r="PC302" s="19"/>
      <c r="PD302" s="19"/>
    </row>
    <row r="303" spans="1:420" ht="42.75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4">
        <v>126</v>
      </c>
      <c r="P303" s="15">
        <v>78.88</v>
      </c>
      <c r="Q303" s="13" t="s">
        <v>8315</v>
      </c>
      <c r="R303" t="s">
        <v>8316</v>
      </c>
      <c r="S303" s="19">
        <v>42289.761192129634</v>
      </c>
      <c r="T303" s="19">
        <v>42319.802858796291</v>
      </c>
      <c r="V303" s="3"/>
      <c r="W303" s="3"/>
      <c r="X303" s="6"/>
      <c r="Y303" s="8"/>
      <c r="AI303" s="14"/>
      <c r="AJ303" s="15"/>
      <c r="AK303" s="13"/>
      <c r="AM303" s="19"/>
      <c r="AN303" s="19"/>
      <c r="AP303" s="3"/>
      <c r="AQ303" s="3"/>
      <c r="AR303" s="6"/>
      <c r="AS303" s="8"/>
      <c r="BC303" s="14"/>
      <c r="BD303" s="15"/>
      <c r="BE303" s="13"/>
      <c r="BG303" s="19"/>
      <c r="BH303" s="19"/>
      <c r="BJ303" s="3"/>
      <c r="BK303" s="3"/>
      <c r="BL303" s="6"/>
      <c r="BM303" s="8"/>
      <c r="BW303" s="14"/>
      <c r="BX303" s="15"/>
      <c r="BY303" s="13"/>
      <c r="CA303" s="19"/>
      <c r="CB303" s="19"/>
      <c r="CD303" s="3"/>
      <c r="CE303" s="3"/>
      <c r="CF303" s="6"/>
      <c r="CG303" s="8"/>
      <c r="CQ303" s="14"/>
      <c r="CR303" s="15"/>
      <c r="CS303" s="13"/>
      <c r="CU303" s="19"/>
      <c r="CV303" s="19"/>
      <c r="CX303" s="3"/>
      <c r="CY303" s="3"/>
      <c r="CZ303" s="6"/>
      <c r="DA303" s="8"/>
      <c r="DK303" s="14"/>
      <c r="DL303" s="15"/>
      <c r="DM303" s="13"/>
      <c r="DO303" s="19"/>
      <c r="DP303" s="19"/>
      <c r="DR303" s="3"/>
      <c r="DS303" s="3"/>
      <c r="DT303" s="6"/>
      <c r="DU303" s="8"/>
      <c r="EE303" s="14"/>
      <c r="EF303" s="15"/>
      <c r="EG303" s="13"/>
      <c r="EI303" s="19"/>
      <c r="EJ303" s="19"/>
      <c r="EL303" s="3"/>
      <c r="EM303" s="3"/>
      <c r="EN303" s="6"/>
      <c r="EO303" s="8"/>
      <c r="EY303" s="14"/>
      <c r="EZ303" s="15"/>
      <c r="FA303" s="13"/>
      <c r="FC303" s="19"/>
      <c r="FD303" s="19"/>
      <c r="FF303" s="3"/>
      <c r="FG303" s="3"/>
      <c r="FH303" s="6"/>
      <c r="FI303" s="8"/>
      <c r="FS303" s="14"/>
      <c r="FT303" s="15"/>
      <c r="FU303" s="13"/>
      <c r="FW303" s="19"/>
      <c r="FX303" s="19"/>
      <c r="FZ303" s="3"/>
      <c r="GA303" s="3"/>
      <c r="GB303" s="6"/>
      <c r="GC303" s="8"/>
      <c r="GM303" s="14"/>
      <c r="GN303" s="15"/>
      <c r="GO303" s="13"/>
      <c r="GQ303" s="19"/>
      <c r="GR303" s="19"/>
      <c r="GT303" s="3"/>
      <c r="GU303" s="3"/>
      <c r="GV303" s="6"/>
      <c r="GW303" s="8"/>
      <c r="HG303" s="14"/>
      <c r="HH303" s="15"/>
      <c r="HI303" s="13"/>
      <c r="HK303" s="19"/>
      <c r="HL303" s="19"/>
      <c r="HN303" s="3"/>
      <c r="HO303" s="3"/>
      <c r="HP303" s="6"/>
      <c r="HQ303" s="8"/>
      <c r="IA303" s="14"/>
      <c r="IB303" s="15"/>
      <c r="IC303" s="13"/>
      <c r="IE303" s="19"/>
      <c r="IF303" s="19"/>
      <c r="IH303" s="3"/>
      <c r="II303" s="3"/>
      <c r="IJ303" s="6"/>
      <c r="IK303" s="8"/>
      <c r="IU303" s="14"/>
      <c r="IV303" s="15"/>
      <c r="IW303" s="13"/>
      <c r="IY303" s="19"/>
      <c r="IZ303" s="19"/>
      <c r="JB303" s="3"/>
      <c r="JC303" s="3"/>
      <c r="JD303" s="6"/>
      <c r="JE303" s="8"/>
      <c r="JO303" s="14"/>
      <c r="JP303" s="15"/>
      <c r="JQ303" s="13"/>
      <c r="JS303" s="19"/>
      <c r="JT303" s="19"/>
      <c r="JV303" s="3"/>
      <c r="JW303" s="3"/>
      <c r="JX303" s="6"/>
      <c r="JY303" s="8"/>
      <c r="KI303" s="14"/>
      <c r="KJ303" s="15"/>
      <c r="KK303" s="13"/>
      <c r="KM303" s="19"/>
      <c r="KN303" s="19"/>
      <c r="KP303" s="3"/>
      <c r="KQ303" s="3"/>
      <c r="KR303" s="6"/>
      <c r="KS303" s="8"/>
      <c r="LC303" s="14"/>
      <c r="LD303" s="15"/>
      <c r="LE303" s="13"/>
      <c r="LG303" s="19"/>
      <c r="LH303" s="19"/>
      <c r="LJ303" s="3"/>
      <c r="LK303" s="3"/>
      <c r="LL303" s="6"/>
      <c r="LM303" s="8"/>
      <c r="LW303" s="14"/>
      <c r="LX303" s="15"/>
      <c r="LY303" s="13"/>
      <c r="MA303" s="19"/>
      <c r="MB303" s="19"/>
      <c r="MD303" s="3"/>
      <c r="ME303" s="3"/>
      <c r="MF303" s="6"/>
      <c r="MG303" s="8"/>
      <c r="MQ303" s="14"/>
      <c r="MR303" s="15"/>
      <c r="MS303" s="13"/>
      <c r="MU303" s="19"/>
      <c r="MV303" s="19"/>
      <c r="MX303" s="3"/>
      <c r="MY303" s="3"/>
      <c r="MZ303" s="6"/>
      <c r="NA303" s="8"/>
      <c r="NK303" s="14"/>
      <c r="NL303" s="15"/>
      <c r="NM303" s="13"/>
      <c r="NO303" s="19"/>
      <c r="NP303" s="19"/>
      <c r="NR303" s="3"/>
      <c r="NS303" s="3"/>
      <c r="NT303" s="6"/>
      <c r="NU303" s="8"/>
      <c r="OE303" s="14"/>
      <c r="OF303" s="15"/>
      <c r="OG303" s="13"/>
      <c r="OI303" s="19"/>
      <c r="OJ303" s="19"/>
      <c r="OL303" s="3"/>
      <c r="OM303" s="3"/>
      <c r="ON303" s="6"/>
      <c r="OO303" s="8"/>
      <c r="OY303" s="14"/>
      <c r="OZ303" s="15"/>
      <c r="PA303" s="13"/>
      <c r="PC303" s="19"/>
      <c r="PD303" s="19"/>
    </row>
    <row r="304" spans="1:420" ht="28.5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4">
        <v>156</v>
      </c>
      <c r="P304" s="15">
        <v>38.28</v>
      </c>
      <c r="Q304" s="13" t="s">
        <v>8315</v>
      </c>
      <c r="R304" t="s">
        <v>8316</v>
      </c>
      <c r="S304" s="19">
        <v>42243.6252662037</v>
      </c>
      <c r="T304" s="19">
        <v>42278.6252662037</v>
      </c>
      <c r="V304" s="3"/>
      <c r="W304" s="3"/>
      <c r="X304" s="6"/>
      <c r="Y304" s="8"/>
      <c r="AI304" s="14"/>
      <c r="AJ304" s="15"/>
      <c r="AK304" s="13"/>
      <c r="AM304" s="19"/>
      <c r="AN304" s="19"/>
      <c r="AP304" s="3"/>
      <c r="AQ304" s="3"/>
      <c r="AR304" s="6"/>
      <c r="AS304" s="8"/>
      <c r="BC304" s="14"/>
      <c r="BD304" s="15"/>
      <c r="BE304" s="13"/>
      <c r="BG304" s="19"/>
      <c r="BH304" s="19"/>
      <c r="BJ304" s="3"/>
      <c r="BK304" s="3"/>
      <c r="BL304" s="6"/>
      <c r="BM304" s="8"/>
      <c r="BW304" s="14"/>
      <c r="BX304" s="15"/>
      <c r="BY304" s="13"/>
      <c r="CA304" s="19"/>
      <c r="CB304" s="19"/>
      <c r="CD304" s="3"/>
      <c r="CE304" s="3"/>
      <c r="CF304" s="6"/>
      <c r="CG304" s="8"/>
      <c r="CQ304" s="14"/>
      <c r="CR304" s="15"/>
      <c r="CS304" s="13"/>
      <c r="CU304" s="19"/>
      <c r="CV304" s="19"/>
      <c r="CX304" s="3"/>
      <c r="CY304" s="3"/>
      <c r="CZ304" s="6"/>
      <c r="DA304" s="8"/>
      <c r="DK304" s="14"/>
      <c r="DL304" s="15"/>
      <c r="DM304" s="13"/>
      <c r="DO304" s="19"/>
      <c r="DP304" s="19"/>
      <c r="DR304" s="3"/>
      <c r="DS304" s="3"/>
      <c r="DT304" s="6"/>
      <c r="DU304" s="8"/>
      <c r="EE304" s="14"/>
      <c r="EF304" s="15"/>
      <c r="EG304" s="13"/>
      <c r="EI304" s="19"/>
      <c r="EJ304" s="19"/>
      <c r="EL304" s="3"/>
      <c r="EM304" s="3"/>
      <c r="EN304" s="6"/>
      <c r="EO304" s="8"/>
      <c r="EY304" s="14"/>
      <c r="EZ304" s="15"/>
      <c r="FA304" s="13"/>
      <c r="FC304" s="19"/>
      <c r="FD304" s="19"/>
      <c r="FF304" s="3"/>
      <c r="FG304" s="3"/>
      <c r="FH304" s="6"/>
      <c r="FI304" s="8"/>
      <c r="FS304" s="14"/>
      <c r="FT304" s="15"/>
      <c r="FU304" s="13"/>
      <c r="FW304" s="19"/>
      <c r="FX304" s="19"/>
      <c r="FZ304" s="3"/>
      <c r="GA304" s="3"/>
      <c r="GB304" s="6"/>
      <c r="GC304" s="8"/>
      <c r="GM304" s="14"/>
      <c r="GN304" s="15"/>
      <c r="GO304" s="13"/>
      <c r="GQ304" s="19"/>
      <c r="GR304" s="19"/>
      <c r="GT304" s="3"/>
      <c r="GU304" s="3"/>
      <c r="GV304" s="6"/>
      <c r="GW304" s="8"/>
      <c r="HG304" s="14"/>
      <c r="HH304" s="15"/>
      <c r="HI304" s="13"/>
      <c r="HK304" s="19"/>
      <c r="HL304" s="19"/>
      <c r="HN304" s="3"/>
      <c r="HO304" s="3"/>
      <c r="HP304" s="6"/>
      <c r="HQ304" s="8"/>
      <c r="IA304" s="14"/>
      <c r="IB304" s="15"/>
      <c r="IC304" s="13"/>
      <c r="IE304" s="19"/>
      <c r="IF304" s="19"/>
      <c r="IH304" s="3"/>
      <c r="II304" s="3"/>
      <c r="IJ304" s="6"/>
      <c r="IK304" s="8"/>
      <c r="IU304" s="14"/>
      <c r="IV304" s="15"/>
      <c r="IW304" s="13"/>
      <c r="IY304" s="19"/>
      <c r="IZ304" s="19"/>
      <c r="JB304" s="3"/>
      <c r="JC304" s="3"/>
      <c r="JD304" s="6"/>
      <c r="JE304" s="8"/>
      <c r="JO304" s="14"/>
      <c r="JP304" s="15"/>
      <c r="JQ304" s="13"/>
      <c r="JS304" s="19"/>
      <c r="JT304" s="19"/>
      <c r="JV304" s="3"/>
      <c r="JW304" s="3"/>
      <c r="JX304" s="6"/>
      <c r="JY304" s="8"/>
      <c r="KI304" s="14"/>
      <c r="KJ304" s="15"/>
      <c r="KK304" s="13"/>
      <c r="KM304" s="19"/>
      <c r="KN304" s="19"/>
      <c r="KP304" s="3"/>
      <c r="KQ304" s="3"/>
      <c r="KR304" s="6"/>
      <c r="KS304" s="8"/>
      <c r="LC304" s="14"/>
      <c r="LD304" s="15"/>
      <c r="LE304" s="13"/>
      <c r="LG304" s="19"/>
      <c r="LH304" s="19"/>
      <c r="LJ304" s="3"/>
      <c r="LK304" s="3"/>
      <c r="LL304" s="6"/>
      <c r="LM304" s="8"/>
      <c r="LW304" s="14"/>
      <c r="LX304" s="15"/>
      <c r="LY304" s="13"/>
      <c r="MA304" s="19"/>
      <c r="MB304" s="19"/>
      <c r="MD304" s="3"/>
      <c r="ME304" s="3"/>
      <c r="MF304" s="6"/>
      <c r="MG304" s="8"/>
      <c r="MQ304" s="14"/>
      <c r="MR304" s="15"/>
      <c r="MS304" s="13"/>
      <c r="MU304" s="19"/>
      <c r="MV304" s="19"/>
      <c r="MX304" s="3"/>
      <c r="MY304" s="3"/>
      <c r="MZ304" s="6"/>
      <c r="NA304" s="8"/>
      <c r="NK304" s="14"/>
      <c r="NL304" s="15"/>
      <c r="NM304" s="13"/>
      <c r="NO304" s="19"/>
      <c r="NP304" s="19"/>
      <c r="NR304" s="3"/>
      <c r="NS304" s="3"/>
      <c r="NT304" s="6"/>
      <c r="NU304" s="8"/>
      <c r="OE304" s="14"/>
      <c r="OF304" s="15"/>
      <c r="OG304" s="13"/>
      <c r="OI304" s="19"/>
      <c r="OJ304" s="19"/>
      <c r="OL304" s="3"/>
      <c r="OM304" s="3"/>
      <c r="ON304" s="6"/>
      <c r="OO304" s="8"/>
      <c r="OY304" s="14"/>
      <c r="OZ304" s="15"/>
      <c r="PA304" s="13"/>
      <c r="PC304" s="19"/>
      <c r="PD304" s="19"/>
    </row>
    <row r="305" spans="1:420" ht="42.75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4">
        <v>120</v>
      </c>
      <c r="P305" s="15">
        <v>55.23</v>
      </c>
      <c r="Q305" s="13" t="s">
        <v>8315</v>
      </c>
      <c r="R305" t="s">
        <v>8316</v>
      </c>
      <c r="S305" s="19">
        <v>42600.756041666667</v>
      </c>
      <c r="T305" s="19">
        <v>42621.756041666667</v>
      </c>
      <c r="V305" s="3"/>
      <c r="W305" s="3"/>
      <c r="X305" s="6"/>
      <c r="Y305" s="8"/>
      <c r="AI305" s="14"/>
      <c r="AJ305" s="15"/>
      <c r="AK305" s="13"/>
      <c r="AM305" s="19"/>
      <c r="AN305" s="19"/>
      <c r="AP305" s="3"/>
      <c r="AQ305" s="3"/>
      <c r="AR305" s="6"/>
      <c r="AS305" s="8"/>
      <c r="BC305" s="14"/>
      <c r="BD305" s="15"/>
      <c r="BE305" s="13"/>
      <c r="BG305" s="19"/>
      <c r="BH305" s="19"/>
      <c r="BJ305" s="3"/>
      <c r="BK305" s="3"/>
      <c r="BL305" s="6"/>
      <c r="BM305" s="8"/>
      <c r="BW305" s="14"/>
      <c r="BX305" s="15"/>
      <c r="BY305" s="13"/>
      <c r="CA305" s="19"/>
      <c r="CB305" s="19"/>
      <c r="CD305" s="3"/>
      <c r="CE305" s="3"/>
      <c r="CF305" s="6"/>
      <c r="CG305" s="8"/>
      <c r="CQ305" s="14"/>
      <c r="CR305" s="15"/>
      <c r="CS305" s="13"/>
      <c r="CU305" s="19"/>
      <c r="CV305" s="19"/>
      <c r="CX305" s="3"/>
      <c r="CY305" s="3"/>
      <c r="CZ305" s="6"/>
      <c r="DA305" s="8"/>
      <c r="DK305" s="14"/>
      <c r="DL305" s="15"/>
      <c r="DM305" s="13"/>
      <c r="DO305" s="19"/>
      <c r="DP305" s="19"/>
      <c r="DR305" s="3"/>
      <c r="DS305" s="3"/>
      <c r="DT305" s="6"/>
      <c r="DU305" s="8"/>
      <c r="EE305" s="14"/>
      <c r="EF305" s="15"/>
      <c r="EG305" s="13"/>
      <c r="EI305" s="19"/>
      <c r="EJ305" s="19"/>
      <c r="EL305" s="3"/>
      <c r="EM305" s="3"/>
      <c r="EN305" s="6"/>
      <c r="EO305" s="8"/>
      <c r="EY305" s="14"/>
      <c r="EZ305" s="15"/>
      <c r="FA305" s="13"/>
      <c r="FC305" s="19"/>
      <c r="FD305" s="19"/>
      <c r="FF305" s="3"/>
      <c r="FG305" s="3"/>
      <c r="FH305" s="6"/>
      <c r="FI305" s="8"/>
      <c r="FS305" s="14"/>
      <c r="FT305" s="15"/>
      <c r="FU305" s="13"/>
      <c r="FW305" s="19"/>
      <c r="FX305" s="19"/>
      <c r="FZ305" s="3"/>
      <c r="GA305" s="3"/>
      <c r="GB305" s="6"/>
      <c r="GC305" s="8"/>
      <c r="GM305" s="14"/>
      <c r="GN305" s="15"/>
      <c r="GO305" s="13"/>
      <c r="GQ305" s="19"/>
      <c r="GR305" s="19"/>
      <c r="GT305" s="3"/>
      <c r="GU305" s="3"/>
      <c r="GV305" s="6"/>
      <c r="GW305" s="8"/>
      <c r="HG305" s="14"/>
      <c r="HH305" s="15"/>
      <c r="HI305" s="13"/>
      <c r="HK305" s="19"/>
      <c r="HL305" s="19"/>
      <c r="HN305" s="3"/>
      <c r="HO305" s="3"/>
      <c r="HP305" s="6"/>
      <c r="HQ305" s="8"/>
      <c r="IA305" s="14"/>
      <c r="IB305" s="15"/>
      <c r="IC305" s="13"/>
      <c r="IE305" s="19"/>
      <c r="IF305" s="19"/>
      <c r="IH305" s="3"/>
      <c r="II305" s="3"/>
      <c r="IJ305" s="6"/>
      <c r="IK305" s="8"/>
      <c r="IU305" s="14"/>
      <c r="IV305" s="15"/>
      <c r="IW305" s="13"/>
      <c r="IY305" s="19"/>
      <c r="IZ305" s="19"/>
      <c r="JB305" s="3"/>
      <c r="JC305" s="3"/>
      <c r="JD305" s="6"/>
      <c r="JE305" s="8"/>
      <c r="JO305" s="14"/>
      <c r="JP305" s="15"/>
      <c r="JQ305" s="13"/>
      <c r="JS305" s="19"/>
      <c r="JT305" s="19"/>
      <c r="JV305" s="3"/>
      <c r="JW305" s="3"/>
      <c r="JX305" s="6"/>
      <c r="JY305" s="8"/>
      <c r="KI305" s="14"/>
      <c r="KJ305" s="15"/>
      <c r="KK305" s="13"/>
      <c r="KM305" s="19"/>
      <c r="KN305" s="19"/>
      <c r="KP305" s="3"/>
      <c r="KQ305" s="3"/>
      <c r="KR305" s="6"/>
      <c r="KS305" s="8"/>
      <c r="LC305" s="14"/>
      <c r="LD305" s="15"/>
      <c r="LE305" s="13"/>
      <c r="LG305" s="19"/>
      <c r="LH305" s="19"/>
      <c r="LJ305" s="3"/>
      <c r="LK305" s="3"/>
      <c r="LL305" s="6"/>
      <c r="LM305" s="8"/>
      <c r="LW305" s="14"/>
      <c r="LX305" s="15"/>
      <c r="LY305" s="13"/>
      <c r="MA305" s="19"/>
      <c r="MB305" s="19"/>
      <c r="MD305" s="3"/>
      <c r="ME305" s="3"/>
      <c r="MF305" s="6"/>
      <c r="MG305" s="8"/>
      <c r="MQ305" s="14"/>
      <c r="MR305" s="15"/>
      <c r="MS305" s="13"/>
      <c r="MU305" s="19"/>
      <c r="MV305" s="19"/>
      <c r="MX305" s="3"/>
      <c r="MY305" s="3"/>
      <c r="MZ305" s="6"/>
      <c r="NA305" s="8"/>
      <c r="NK305" s="14"/>
      <c r="NL305" s="15"/>
      <c r="NM305" s="13"/>
      <c r="NO305" s="19"/>
      <c r="NP305" s="19"/>
      <c r="NR305" s="3"/>
      <c r="NS305" s="3"/>
      <c r="NT305" s="6"/>
      <c r="NU305" s="8"/>
      <c r="OE305" s="14"/>
      <c r="OF305" s="15"/>
      <c r="OG305" s="13"/>
      <c r="OI305" s="19"/>
      <c r="OJ305" s="19"/>
      <c r="OL305" s="3"/>
      <c r="OM305" s="3"/>
      <c r="ON305" s="6"/>
      <c r="OO305" s="8"/>
      <c r="OY305" s="14"/>
      <c r="OZ305" s="15"/>
      <c r="PA305" s="13"/>
      <c r="PC305" s="19"/>
      <c r="PD305" s="19"/>
    </row>
    <row r="306" spans="1:420" ht="42.75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4">
        <v>102</v>
      </c>
      <c r="P306" s="15">
        <v>66.150000000000006</v>
      </c>
      <c r="Q306" s="13" t="s">
        <v>8315</v>
      </c>
      <c r="R306" t="s">
        <v>8316</v>
      </c>
      <c r="S306" s="19">
        <v>41829.599791666667</v>
      </c>
      <c r="T306" s="19">
        <v>41889.599791666667</v>
      </c>
      <c r="V306" s="3"/>
      <c r="W306" s="3"/>
      <c r="X306" s="6"/>
      <c r="Y306" s="8"/>
      <c r="AI306" s="14"/>
      <c r="AJ306" s="15"/>
      <c r="AK306" s="13"/>
      <c r="AM306" s="19"/>
      <c r="AN306" s="19"/>
      <c r="AP306" s="3"/>
      <c r="AQ306" s="3"/>
      <c r="AR306" s="6"/>
      <c r="AS306" s="8"/>
      <c r="BC306" s="14"/>
      <c r="BD306" s="15"/>
      <c r="BE306" s="13"/>
      <c r="BG306" s="19"/>
      <c r="BH306" s="19"/>
      <c r="BJ306" s="3"/>
      <c r="BK306" s="3"/>
      <c r="BL306" s="6"/>
      <c r="BM306" s="8"/>
      <c r="BW306" s="14"/>
      <c r="BX306" s="15"/>
      <c r="BY306" s="13"/>
      <c r="CA306" s="19"/>
      <c r="CB306" s="19"/>
      <c r="CD306" s="3"/>
      <c r="CE306" s="3"/>
      <c r="CF306" s="6"/>
      <c r="CG306" s="8"/>
      <c r="CQ306" s="14"/>
      <c r="CR306" s="15"/>
      <c r="CS306" s="13"/>
      <c r="CU306" s="19"/>
      <c r="CV306" s="19"/>
      <c r="CX306" s="3"/>
      <c r="CY306" s="3"/>
      <c r="CZ306" s="6"/>
      <c r="DA306" s="8"/>
      <c r="DK306" s="14"/>
      <c r="DL306" s="15"/>
      <c r="DM306" s="13"/>
      <c r="DO306" s="19"/>
      <c r="DP306" s="19"/>
      <c r="DR306" s="3"/>
      <c r="DS306" s="3"/>
      <c r="DT306" s="6"/>
      <c r="DU306" s="8"/>
      <c r="EE306" s="14"/>
      <c r="EF306" s="15"/>
      <c r="EG306" s="13"/>
      <c r="EI306" s="19"/>
      <c r="EJ306" s="19"/>
      <c r="EL306" s="3"/>
      <c r="EM306" s="3"/>
      <c r="EN306" s="6"/>
      <c r="EO306" s="8"/>
      <c r="EY306" s="14"/>
      <c r="EZ306" s="15"/>
      <c r="FA306" s="13"/>
      <c r="FC306" s="19"/>
      <c r="FD306" s="19"/>
      <c r="FF306" s="3"/>
      <c r="FG306" s="3"/>
      <c r="FH306" s="6"/>
      <c r="FI306" s="8"/>
      <c r="FS306" s="14"/>
      <c r="FT306" s="15"/>
      <c r="FU306" s="13"/>
      <c r="FW306" s="19"/>
      <c r="FX306" s="19"/>
      <c r="FZ306" s="3"/>
      <c r="GA306" s="3"/>
      <c r="GB306" s="6"/>
      <c r="GC306" s="8"/>
      <c r="GM306" s="14"/>
      <c r="GN306" s="15"/>
      <c r="GO306" s="13"/>
      <c r="GQ306" s="19"/>
      <c r="GR306" s="19"/>
      <c r="GT306" s="3"/>
      <c r="GU306" s="3"/>
      <c r="GV306" s="6"/>
      <c r="GW306" s="8"/>
      <c r="HG306" s="14"/>
      <c r="HH306" s="15"/>
      <c r="HI306" s="13"/>
      <c r="HK306" s="19"/>
      <c r="HL306" s="19"/>
      <c r="HN306" s="3"/>
      <c r="HO306" s="3"/>
      <c r="HP306" s="6"/>
      <c r="HQ306" s="8"/>
      <c r="IA306" s="14"/>
      <c r="IB306" s="15"/>
      <c r="IC306" s="13"/>
      <c r="IE306" s="19"/>
      <c r="IF306" s="19"/>
      <c r="IH306" s="3"/>
      <c r="II306" s="3"/>
      <c r="IJ306" s="6"/>
      <c r="IK306" s="8"/>
      <c r="IU306" s="14"/>
      <c r="IV306" s="15"/>
      <c r="IW306" s="13"/>
      <c r="IY306" s="19"/>
      <c r="IZ306" s="19"/>
      <c r="JB306" s="3"/>
      <c r="JC306" s="3"/>
      <c r="JD306" s="6"/>
      <c r="JE306" s="8"/>
      <c r="JO306" s="14"/>
      <c r="JP306" s="15"/>
      <c r="JQ306" s="13"/>
      <c r="JS306" s="19"/>
      <c r="JT306" s="19"/>
      <c r="JV306" s="3"/>
      <c r="JW306" s="3"/>
      <c r="JX306" s="6"/>
      <c r="JY306" s="8"/>
      <c r="KI306" s="14"/>
      <c r="KJ306" s="15"/>
      <c r="KK306" s="13"/>
      <c r="KM306" s="19"/>
      <c r="KN306" s="19"/>
      <c r="KP306" s="3"/>
      <c r="KQ306" s="3"/>
      <c r="KR306" s="6"/>
      <c r="KS306" s="8"/>
      <c r="LC306" s="14"/>
      <c r="LD306" s="15"/>
      <c r="LE306" s="13"/>
      <c r="LG306" s="19"/>
      <c r="LH306" s="19"/>
      <c r="LJ306" s="3"/>
      <c r="LK306" s="3"/>
      <c r="LL306" s="6"/>
      <c r="LM306" s="8"/>
      <c r="LW306" s="14"/>
      <c r="LX306" s="15"/>
      <c r="LY306" s="13"/>
      <c r="MA306" s="19"/>
      <c r="MB306" s="19"/>
      <c r="MD306" s="3"/>
      <c r="ME306" s="3"/>
      <c r="MF306" s="6"/>
      <c r="MG306" s="8"/>
      <c r="MQ306" s="14"/>
      <c r="MR306" s="15"/>
      <c r="MS306" s="13"/>
      <c r="MU306" s="19"/>
      <c r="MV306" s="19"/>
      <c r="MX306" s="3"/>
      <c r="MY306" s="3"/>
      <c r="MZ306" s="6"/>
      <c r="NA306" s="8"/>
      <c r="NK306" s="14"/>
      <c r="NL306" s="15"/>
      <c r="NM306" s="13"/>
      <c r="NO306" s="19"/>
      <c r="NP306" s="19"/>
      <c r="NR306" s="3"/>
      <c r="NS306" s="3"/>
      <c r="NT306" s="6"/>
      <c r="NU306" s="8"/>
      <c r="OE306" s="14"/>
      <c r="OF306" s="15"/>
      <c r="OG306" s="13"/>
      <c r="OI306" s="19"/>
      <c r="OJ306" s="19"/>
      <c r="OL306" s="3"/>
      <c r="OM306" s="3"/>
      <c r="ON306" s="6"/>
      <c r="OO306" s="8"/>
      <c r="OY306" s="14"/>
      <c r="OZ306" s="15"/>
      <c r="PA306" s="13"/>
      <c r="PC306" s="19"/>
      <c r="PD306" s="19"/>
    </row>
    <row r="307" spans="1:420" ht="28.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4">
        <v>100</v>
      </c>
      <c r="P307" s="15">
        <v>104.17</v>
      </c>
      <c r="Q307" s="13" t="s">
        <v>8315</v>
      </c>
      <c r="R307" t="s">
        <v>8316</v>
      </c>
      <c r="S307" s="19">
        <v>42040.831678240742</v>
      </c>
      <c r="T307" s="19">
        <v>42070.831678240742</v>
      </c>
      <c r="V307" s="3"/>
      <c r="W307" s="3"/>
      <c r="X307" s="6"/>
      <c r="Y307" s="8"/>
      <c r="AI307" s="14"/>
      <c r="AJ307" s="15"/>
      <c r="AK307" s="13"/>
      <c r="AM307" s="19"/>
      <c r="AN307" s="19"/>
      <c r="AP307" s="3"/>
      <c r="AQ307" s="3"/>
      <c r="AR307" s="6"/>
      <c r="AS307" s="8"/>
      <c r="BC307" s="14"/>
      <c r="BD307" s="15"/>
      <c r="BE307" s="13"/>
      <c r="BG307" s="19"/>
      <c r="BH307" s="19"/>
      <c r="BJ307" s="3"/>
      <c r="BK307" s="3"/>
      <c r="BL307" s="6"/>
      <c r="BM307" s="8"/>
      <c r="BW307" s="14"/>
      <c r="BX307" s="15"/>
      <c r="BY307" s="13"/>
      <c r="CA307" s="19"/>
      <c r="CB307" s="19"/>
      <c r="CD307" s="3"/>
      <c r="CE307" s="3"/>
      <c r="CF307" s="6"/>
      <c r="CG307" s="8"/>
      <c r="CQ307" s="14"/>
      <c r="CR307" s="15"/>
      <c r="CS307" s="13"/>
      <c r="CU307" s="19"/>
      <c r="CV307" s="19"/>
      <c r="CX307" s="3"/>
      <c r="CY307" s="3"/>
      <c r="CZ307" s="6"/>
      <c r="DA307" s="8"/>
      <c r="DK307" s="14"/>
      <c r="DL307" s="15"/>
      <c r="DM307" s="13"/>
      <c r="DO307" s="19"/>
      <c r="DP307" s="19"/>
      <c r="DR307" s="3"/>
      <c r="DS307" s="3"/>
      <c r="DT307" s="6"/>
      <c r="DU307" s="8"/>
      <c r="EE307" s="14"/>
      <c r="EF307" s="15"/>
      <c r="EG307" s="13"/>
      <c r="EI307" s="19"/>
      <c r="EJ307" s="19"/>
      <c r="EL307" s="3"/>
      <c r="EM307" s="3"/>
      <c r="EN307" s="6"/>
      <c r="EO307" s="8"/>
      <c r="EY307" s="14"/>
      <c r="EZ307" s="15"/>
      <c r="FA307" s="13"/>
      <c r="FC307" s="19"/>
      <c r="FD307" s="19"/>
      <c r="FF307" s="3"/>
      <c r="FG307" s="3"/>
      <c r="FH307" s="6"/>
      <c r="FI307" s="8"/>
      <c r="FS307" s="14"/>
      <c r="FT307" s="15"/>
      <c r="FU307" s="13"/>
      <c r="FW307" s="19"/>
      <c r="FX307" s="19"/>
      <c r="FZ307" s="3"/>
      <c r="GA307" s="3"/>
      <c r="GB307" s="6"/>
      <c r="GC307" s="8"/>
      <c r="GM307" s="14"/>
      <c r="GN307" s="15"/>
      <c r="GO307" s="13"/>
      <c r="GQ307" s="19"/>
      <c r="GR307" s="19"/>
      <c r="GT307" s="3"/>
      <c r="GU307" s="3"/>
      <c r="GV307" s="6"/>
      <c r="GW307" s="8"/>
      <c r="HG307" s="14"/>
      <c r="HH307" s="15"/>
      <c r="HI307" s="13"/>
      <c r="HK307" s="19"/>
      <c r="HL307" s="19"/>
      <c r="HN307" s="3"/>
      <c r="HO307" s="3"/>
      <c r="HP307" s="6"/>
      <c r="HQ307" s="8"/>
      <c r="IA307" s="14"/>
      <c r="IB307" s="15"/>
      <c r="IC307" s="13"/>
      <c r="IE307" s="19"/>
      <c r="IF307" s="19"/>
      <c r="IH307" s="3"/>
      <c r="II307" s="3"/>
      <c r="IJ307" s="6"/>
      <c r="IK307" s="8"/>
      <c r="IU307" s="14"/>
      <c r="IV307" s="15"/>
      <c r="IW307" s="13"/>
      <c r="IY307" s="19"/>
      <c r="IZ307" s="19"/>
      <c r="JB307" s="3"/>
      <c r="JC307" s="3"/>
      <c r="JD307" s="6"/>
      <c r="JE307" s="8"/>
      <c r="JO307" s="14"/>
      <c r="JP307" s="15"/>
      <c r="JQ307" s="13"/>
      <c r="JS307" s="19"/>
      <c r="JT307" s="19"/>
      <c r="JV307" s="3"/>
      <c r="JW307" s="3"/>
      <c r="JX307" s="6"/>
      <c r="JY307" s="8"/>
      <c r="KI307" s="14"/>
      <c r="KJ307" s="15"/>
      <c r="KK307" s="13"/>
      <c r="KM307" s="19"/>
      <c r="KN307" s="19"/>
      <c r="KP307" s="3"/>
      <c r="KQ307" s="3"/>
      <c r="KR307" s="6"/>
      <c r="KS307" s="8"/>
      <c r="LC307" s="14"/>
      <c r="LD307" s="15"/>
      <c r="LE307" s="13"/>
      <c r="LG307" s="19"/>
      <c r="LH307" s="19"/>
      <c r="LJ307" s="3"/>
      <c r="LK307" s="3"/>
      <c r="LL307" s="6"/>
      <c r="LM307" s="8"/>
      <c r="LW307" s="14"/>
      <c r="LX307" s="15"/>
      <c r="LY307" s="13"/>
      <c r="MA307" s="19"/>
      <c r="MB307" s="19"/>
      <c r="MD307" s="3"/>
      <c r="ME307" s="3"/>
      <c r="MF307" s="6"/>
      <c r="MG307" s="8"/>
      <c r="MQ307" s="14"/>
      <c r="MR307" s="15"/>
      <c r="MS307" s="13"/>
      <c r="MU307" s="19"/>
      <c r="MV307" s="19"/>
      <c r="MX307" s="3"/>
      <c r="MY307" s="3"/>
      <c r="MZ307" s="6"/>
      <c r="NA307" s="8"/>
      <c r="NK307" s="14"/>
      <c r="NL307" s="15"/>
      <c r="NM307" s="13"/>
      <c r="NO307" s="19"/>
      <c r="NP307" s="19"/>
      <c r="NR307" s="3"/>
      <c r="NS307" s="3"/>
      <c r="NT307" s="6"/>
      <c r="NU307" s="8"/>
      <c r="OE307" s="14"/>
      <c r="OF307" s="15"/>
      <c r="OG307" s="13"/>
      <c r="OI307" s="19"/>
      <c r="OJ307" s="19"/>
      <c r="OL307" s="3"/>
      <c r="OM307" s="3"/>
      <c r="ON307" s="6"/>
      <c r="OO307" s="8"/>
      <c r="OY307" s="14"/>
      <c r="OZ307" s="15"/>
      <c r="PA307" s="13"/>
      <c r="PC307" s="19"/>
      <c r="PD307" s="19"/>
    </row>
    <row r="308" spans="1:420" ht="42.75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4">
        <v>100</v>
      </c>
      <c r="P308" s="15">
        <v>31.38</v>
      </c>
      <c r="Q308" s="13" t="s">
        <v>8315</v>
      </c>
      <c r="R308" t="s">
        <v>8316</v>
      </c>
      <c r="S308" s="19">
        <v>42075.807395833333</v>
      </c>
      <c r="T308" s="19">
        <v>42105.807395833333</v>
      </c>
      <c r="V308" s="3"/>
      <c r="W308" s="3"/>
      <c r="X308" s="6"/>
      <c r="Y308" s="8"/>
      <c r="AI308" s="14"/>
      <c r="AJ308" s="15"/>
      <c r="AK308" s="13"/>
      <c r="AM308" s="19"/>
      <c r="AN308" s="19"/>
      <c r="AP308" s="3"/>
      <c r="AQ308" s="3"/>
      <c r="AR308" s="6"/>
      <c r="AS308" s="8"/>
      <c r="BC308" s="14"/>
      <c r="BD308" s="15"/>
      <c r="BE308" s="13"/>
      <c r="BG308" s="19"/>
      <c r="BH308" s="19"/>
      <c r="BJ308" s="3"/>
      <c r="BK308" s="3"/>
      <c r="BL308" s="6"/>
      <c r="BM308" s="8"/>
      <c r="BW308" s="14"/>
      <c r="BX308" s="15"/>
      <c r="BY308" s="13"/>
      <c r="CA308" s="19"/>
      <c r="CB308" s="19"/>
      <c r="CD308" s="3"/>
      <c r="CE308" s="3"/>
      <c r="CF308" s="6"/>
      <c r="CG308" s="8"/>
      <c r="CQ308" s="14"/>
      <c r="CR308" s="15"/>
      <c r="CS308" s="13"/>
      <c r="CU308" s="19"/>
      <c r="CV308" s="19"/>
      <c r="CX308" s="3"/>
      <c r="CY308" s="3"/>
      <c r="CZ308" s="6"/>
      <c r="DA308" s="8"/>
      <c r="DK308" s="14"/>
      <c r="DL308" s="15"/>
      <c r="DM308" s="13"/>
      <c r="DO308" s="19"/>
      <c r="DP308" s="19"/>
      <c r="DR308" s="3"/>
      <c r="DS308" s="3"/>
      <c r="DT308" s="6"/>
      <c r="DU308" s="8"/>
      <c r="EE308" s="14"/>
      <c r="EF308" s="15"/>
      <c r="EG308" s="13"/>
      <c r="EI308" s="19"/>
      <c r="EJ308" s="19"/>
      <c r="EL308" s="3"/>
      <c r="EM308" s="3"/>
      <c r="EN308" s="6"/>
      <c r="EO308" s="8"/>
      <c r="EY308" s="14"/>
      <c r="EZ308" s="15"/>
      <c r="FA308" s="13"/>
      <c r="FC308" s="19"/>
      <c r="FD308" s="19"/>
      <c r="FF308" s="3"/>
      <c r="FG308" s="3"/>
      <c r="FH308" s="6"/>
      <c r="FI308" s="8"/>
      <c r="FS308" s="14"/>
      <c r="FT308" s="15"/>
      <c r="FU308" s="13"/>
      <c r="FW308" s="19"/>
      <c r="FX308" s="19"/>
      <c r="FZ308" s="3"/>
      <c r="GA308" s="3"/>
      <c r="GB308" s="6"/>
      <c r="GC308" s="8"/>
      <c r="GM308" s="14"/>
      <c r="GN308" s="15"/>
      <c r="GO308" s="13"/>
      <c r="GQ308" s="19"/>
      <c r="GR308" s="19"/>
      <c r="GT308" s="3"/>
      <c r="GU308" s="3"/>
      <c r="GV308" s="6"/>
      <c r="GW308" s="8"/>
      <c r="HG308" s="14"/>
      <c r="HH308" s="15"/>
      <c r="HI308" s="13"/>
      <c r="HK308" s="19"/>
      <c r="HL308" s="19"/>
      <c r="HN308" s="3"/>
      <c r="HO308" s="3"/>
      <c r="HP308" s="6"/>
      <c r="HQ308" s="8"/>
      <c r="IA308" s="14"/>
      <c r="IB308" s="15"/>
      <c r="IC308" s="13"/>
      <c r="IE308" s="19"/>
      <c r="IF308" s="19"/>
      <c r="IH308" s="3"/>
      <c r="II308" s="3"/>
      <c r="IJ308" s="6"/>
      <c r="IK308" s="8"/>
      <c r="IU308" s="14"/>
      <c r="IV308" s="15"/>
      <c r="IW308" s="13"/>
      <c r="IY308" s="19"/>
      <c r="IZ308" s="19"/>
      <c r="JB308" s="3"/>
      <c r="JC308" s="3"/>
      <c r="JD308" s="6"/>
      <c r="JE308" s="8"/>
      <c r="JO308" s="14"/>
      <c r="JP308" s="15"/>
      <c r="JQ308" s="13"/>
      <c r="JS308" s="19"/>
      <c r="JT308" s="19"/>
      <c r="JV308" s="3"/>
      <c r="JW308" s="3"/>
      <c r="JX308" s="6"/>
      <c r="JY308" s="8"/>
      <c r="KI308" s="14"/>
      <c r="KJ308" s="15"/>
      <c r="KK308" s="13"/>
      <c r="KM308" s="19"/>
      <c r="KN308" s="19"/>
      <c r="KP308" s="3"/>
      <c r="KQ308" s="3"/>
      <c r="KR308" s="6"/>
      <c r="KS308" s="8"/>
      <c r="LC308" s="14"/>
      <c r="LD308" s="15"/>
      <c r="LE308" s="13"/>
      <c r="LG308" s="19"/>
      <c r="LH308" s="19"/>
      <c r="LJ308" s="3"/>
      <c r="LK308" s="3"/>
      <c r="LL308" s="6"/>
      <c r="LM308" s="8"/>
      <c r="LW308" s="14"/>
      <c r="LX308" s="15"/>
      <c r="LY308" s="13"/>
      <c r="MA308" s="19"/>
      <c r="MB308" s="19"/>
      <c r="MD308" s="3"/>
      <c r="ME308" s="3"/>
      <c r="MF308" s="6"/>
      <c r="MG308" s="8"/>
      <c r="MQ308" s="14"/>
      <c r="MR308" s="15"/>
      <c r="MS308" s="13"/>
      <c r="MU308" s="19"/>
      <c r="MV308" s="19"/>
      <c r="MX308" s="3"/>
      <c r="MY308" s="3"/>
      <c r="MZ308" s="6"/>
      <c r="NA308" s="8"/>
      <c r="NK308" s="14"/>
      <c r="NL308" s="15"/>
      <c r="NM308" s="13"/>
      <c r="NO308" s="19"/>
      <c r="NP308" s="19"/>
      <c r="NR308" s="3"/>
      <c r="NS308" s="3"/>
      <c r="NT308" s="6"/>
      <c r="NU308" s="8"/>
      <c r="OE308" s="14"/>
      <c r="OF308" s="15"/>
      <c r="OG308" s="13"/>
      <c r="OI308" s="19"/>
      <c r="OJ308" s="19"/>
      <c r="OL308" s="3"/>
      <c r="OM308" s="3"/>
      <c r="ON308" s="6"/>
      <c r="OO308" s="8"/>
      <c r="OY308" s="14"/>
      <c r="OZ308" s="15"/>
      <c r="PA308" s="13"/>
      <c r="PC308" s="19"/>
      <c r="PD308" s="19"/>
    </row>
    <row r="309" spans="1:420" ht="42.75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4">
        <v>102</v>
      </c>
      <c r="P309" s="15">
        <v>59.21</v>
      </c>
      <c r="Q309" s="13" t="s">
        <v>8315</v>
      </c>
      <c r="R309" t="s">
        <v>8316</v>
      </c>
      <c r="S309" s="19">
        <v>42073.660694444443</v>
      </c>
      <c r="T309" s="19">
        <v>42095.165972222225</v>
      </c>
      <c r="V309" s="3"/>
      <c r="W309" s="3"/>
      <c r="X309" s="6"/>
      <c r="Y309" s="8"/>
      <c r="AI309" s="14"/>
      <c r="AJ309" s="15"/>
      <c r="AK309" s="13"/>
      <c r="AM309" s="19"/>
      <c r="AN309" s="19"/>
      <c r="AP309" s="3"/>
      <c r="AQ309" s="3"/>
      <c r="AR309" s="6"/>
      <c r="AS309" s="8"/>
      <c r="BC309" s="14"/>
      <c r="BD309" s="15"/>
      <c r="BE309" s="13"/>
      <c r="BG309" s="19"/>
      <c r="BH309" s="19"/>
      <c r="BJ309" s="3"/>
      <c r="BK309" s="3"/>
      <c r="BL309" s="6"/>
      <c r="BM309" s="8"/>
      <c r="BW309" s="14"/>
      <c r="BX309" s="15"/>
      <c r="BY309" s="13"/>
      <c r="CA309" s="19"/>
      <c r="CB309" s="19"/>
      <c r="CD309" s="3"/>
      <c r="CE309" s="3"/>
      <c r="CF309" s="6"/>
      <c r="CG309" s="8"/>
      <c r="CQ309" s="14"/>
      <c r="CR309" s="15"/>
      <c r="CS309" s="13"/>
      <c r="CU309" s="19"/>
      <c r="CV309" s="19"/>
      <c r="CX309" s="3"/>
      <c r="CY309" s="3"/>
      <c r="CZ309" s="6"/>
      <c r="DA309" s="8"/>
      <c r="DK309" s="14"/>
      <c r="DL309" s="15"/>
      <c r="DM309" s="13"/>
      <c r="DO309" s="19"/>
      <c r="DP309" s="19"/>
      <c r="DR309" s="3"/>
      <c r="DS309" s="3"/>
      <c r="DT309" s="6"/>
      <c r="DU309" s="8"/>
      <c r="EE309" s="14"/>
      <c r="EF309" s="15"/>
      <c r="EG309" s="13"/>
      <c r="EI309" s="19"/>
      <c r="EJ309" s="19"/>
      <c r="EL309" s="3"/>
      <c r="EM309" s="3"/>
      <c r="EN309" s="6"/>
      <c r="EO309" s="8"/>
      <c r="EY309" s="14"/>
      <c r="EZ309" s="15"/>
      <c r="FA309" s="13"/>
      <c r="FC309" s="19"/>
      <c r="FD309" s="19"/>
      <c r="FF309" s="3"/>
      <c r="FG309" s="3"/>
      <c r="FH309" s="6"/>
      <c r="FI309" s="8"/>
      <c r="FS309" s="14"/>
      <c r="FT309" s="15"/>
      <c r="FU309" s="13"/>
      <c r="FW309" s="19"/>
      <c r="FX309" s="19"/>
      <c r="FZ309" s="3"/>
      <c r="GA309" s="3"/>
      <c r="GB309" s="6"/>
      <c r="GC309" s="8"/>
      <c r="GM309" s="14"/>
      <c r="GN309" s="15"/>
      <c r="GO309" s="13"/>
      <c r="GQ309" s="19"/>
      <c r="GR309" s="19"/>
      <c r="GT309" s="3"/>
      <c r="GU309" s="3"/>
      <c r="GV309" s="6"/>
      <c r="GW309" s="8"/>
      <c r="HG309" s="14"/>
      <c r="HH309" s="15"/>
      <c r="HI309" s="13"/>
      <c r="HK309" s="19"/>
      <c r="HL309" s="19"/>
      <c r="HN309" s="3"/>
      <c r="HO309" s="3"/>
      <c r="HP309" s="6"/>
      <c r="HQ309" s="8"/>
      <c r="IA309" s="14"/>
      <c r="IB309" s="15"/>
      <c r="IC309" s="13"/>
      <c r="IE309" s="19"/>
      <c r="IF309" s="19"/>
      <c r="IH309" s="3"/>
      <c r="II309" s="3"/>
      <c r="IJ309" s="6"/>
      <c r="IK309" s="8"/>
      <c r="IU309" s="14"/>
      <c r="IV309" s="15"/>
      <c r="IW309" s="13"/>
      <c r="IY309" s="19"/>
      <c r="IZ309" s="19"/>
      <c r="JB309" s="3"/>
      <c r="JC309" s="3"/>
      <c r="JD309" s="6"/>
      <c r="JE309" s="8"/>
      <c r="JO309" s="14"/>
      <c r="JP309" s="15"/>
      <c r="JQ309" s="13"/>
      <c r="JS309" s="19"/>
      <c r="JT309" s="19"/>
      <c r="JV309" s="3"/>
      <c r="JW309" s="3"/>
      <c r="JX309" s="6"/>
      <c r="JY309" s="8"/>
      <c r="KI309" s="14"/>
      <c r="KJ309" s="15"/>
      <c r="KK309" s="13"/>
      <c r="KM309" s="19"/>
      <c r="KN309" s="19"/>
      <c r="KP309" s="3"/>
      <c r="KQ309" s="3"/>
      <c r="KR309" s="6"/>
      <c r="KS309" s="8"/>
      <c r="LC309" s="14"/>
      <c r="LD309" s="15"/>
      <c r="LE309" s="13"/>
      <c r="LG309" s="19"/>
      <c r="LH309" s="19"/>
      <c r="LJ309" s="3"/>
      <c r="LK309" s="3"/>
      <c r="LL309" s="6"/>
      <c r="LM309" s="8"/>
      <c r="LW309" s="14"/>
      <c r="LX309" s="15"/>
      <c r="LY309" s="13"/>
      <c r="MA309" s="19"/>
      <c r="MB309" s="19"/>
      <c r="MD309" s="3"/>
      <c r="ME309" s="3"/>
      <c r="MF309" s="6"/>
      <c r="MG309" s="8"/>
      <c r="MQ309" s="14"/>
      <c r="MR309" s="15"/>
      <c r="MS309" s="13"/>
      <c r="MU309" s="19"/>
      <c r="MV309" s="19"/>
      <c r="MX309" s="3"/>
      <c r="MY309" s="3"/>
      <c r="MZ309" s="6"/>
      <c r="NA309" s="8"/>
      <c r="NK309" s="14"/>
      <c r="NL309" s="15"/>
      <c r="NM309" s="13"/>
      <c r="NO309" s="19"/>
      <c r="NP309" s="19"/>
      <c r="NR309" s="3"/>
      <c r="NS309" s="3"/>
      <c r="NT309" s="6"/>
      <c r="NU309" s="8"/>
      <c r="OE309" s="14"/>
      <c r="OF309" s="15"/>
      <c r="OG309" s="13"/>
      <c r="OI309" s="19"/>
      <c r="OJ309" s="19"/>
      <c r="OL309" s="3"/>
      <c r="OM309" s="3"/>
      <c r="ON309" s="6"/>
      <c r="OO309" s="8"/>
      <c r="OY309" s="14"/>
      <c r="OZ309" s="15"/>
      <c r="PA309" s="13"/>
      <c r="PC309" s="19"/>
      <c r="PD309" s="19"/>
    </row>
    <row r="310" spans="1:420" ht="42.7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4">
        <v>114</v>
      </c>
      <c r="P310" s="15">
        <v>119.18</v>
      </c>
      <c r="Q310" s="13" t="s">
        <v>8315</v>
      </c>
      <c r="R310" t="s">
        <v>8316</v>
      </c>
      <c r="S310" s="19">
        <v>42480.078715277778</v>
      </c>
      <c r="T310" s="19">
        <v>42504.165972222225</v>
      </c>
      <c r="V310" s="3"/>
      <c r="W310" s="3"/>
      <c r="X310" s="6"/>
      <c r="Y310" s="8"/>
      <c r="AI310" s="14"/>
      <c r="AJ310" s="15"/>
      <c r="AK310" s="13"/>
      <c r="AM310" s="19"/>
      <c r="AN310" s="19"/>
      <c r="AP310" s="3"/>
      <c r="AQ310" s="3"/>
      <c r="AR310" s="6"/>
      <c r="AS310" s="8"/>
      <c r="BC310" s="14"/>
      <c r="BD310" s="15"/>
      <c r="BE310" s="13"/>
      <c r="BG310" s="19"/>
      <c r="BH310" s="19"/>
      <c r="BJ310" s="3"/>
      <c r="BK310" s="3"/>
      <c r="BL310" s="6"/>
      <c r="BM310" s="8"/>
      <c r="BW310" s="14"/>
      <c r="BX310" s="15"/>
      <c r="BY310" s="13"/>
      <c r="CA310" s="19"/>
      <c r="CB310" s="19"/>
      <c r="CD310" s="3"/>
      <c r="CE310" s="3"/>
      <c r="CF310" s="6"/>
      <c r="CG310" s="8"/>
      <c r="CQ310" s="14"/>
      <c r="CR310" s="15"/>
      <c r="CS310" s="13"/>
      <c r="CU310" s="19"/>
      <c r="CV310" s="19"/>
      <c r="CX310" s="3"/>
      <c r="CY310" s="3"/>
      <c r="CZ310" s="6"/>
      <c r="DA310" s="8"/>
      <c r="DK310" s="14"/>
      <c r="DL310" s="15"/>
      <c r="DM310" s="13"/>
      <c r="DO310" s="19"/>
      <c r="DP310" s="19"/>
      <c r="DR310" s="3"/>
      <c r="DS310" s="3"/>
      <c r="DT310" s="6"/>
      <c r="DU310" s="8"/>
      <c r="EE310" s="14"/>
      <c r="EF310" s="15"/>
      <c r="EG310" s="13"/>
      <c r="EI310" s="19"/>
      <c r="EJ310" s="19"/>
      <c r="EL310" s="3"/>
      <c r="EM310" s="3"/>
      <c r="EN310" s="6"/>
      <c r="EO310" s="8"/>
      <c r="EY310" s="14"/>
      <c r="EZ310" s="15"/>
      <c r="FA310" s="13"/>
      <c r="FC310" s="19"/>
      <c r="FD310" s="19"/>
      <c r="FF310" s="3"/>
      <c r="FG310" s="3"/>
      <c r="FH310" s="6"/>
      <c r="FI310" s="8"/>
      <c r="FS310" s="14"/>
      <c r="FT310" s="15"/>
      <c r="FU310" s="13"/>
      <c r="FW310" s="19"/>
      <c r="FX310" s="19"/>
      <c r="FZ310" s="3"/>
      <c r="GA310" s="3"/>
      <c r="GB310" s="6"/>
      <c r="GC310" s="8"/>
      <c r="GM310" s="14"/>
      <c r="GN310" s="15"/>
      <c r="GO310" s="13"/>
      <c r="GQ310" s="19"/>
      <c r="GR310" s="19"/>
      <c r="GT310" s="3"/>
      <c r="GU310" s="3"/>
      <c r="GV310" s="6"/>
      <c r="GW310" s="8"/>
      <c r="HG310" s="14"/>
      <c r="HH310" s="15"/>
      <c r="HI310" s="13"/>
      <c r="HK310" s="19"/>
      <c r="HL310" s="19"/>
      <c r="HN310" s="3"/>
      <c r="HO310" s="3"/>
      <c r="HP310" s="6"/>
      <c r="HQ310" s="8"/>
      <c r="IA310" s="14"/>
      <c r="IB310" s="15"/>
      <c r="IC310" s="13"/>
      <c r="IE310" s="19"/>
      <c r="IF310" s="19"/>
      <c r="IH310" s="3"/>
      <c r="II310" s="3"/>
      <c r="IJ310" s="6"/>
      <c r="IK310" s="8"/>
      <c r="IU310" s="14"/>
      <c r="IV310" s="15"/>
      <c r="IW310" s="13"/>
      <c r="IY310" s="19"/>
      <c r="IZ310" s="19"/>
      <c r="JB310" s="3"/>
      <c r="JC310" s="3"/>
      <c r="JD310" s="6"/>
      <c r="JE310" s="8"/>
      <c r="JO310" s="14"/>
      <c r="JP310" s="15"/>
      <c r="JQ310" s="13"/>
      <c r="JS310" s="19"/>
      <c r="JT310" s="19"/>
      <c r="JV310" s="3"/>
      <c r="JW310" s="3"/>
      <c r="JX310" s="6"/>
      <c r="JY310" s="8"/>
      <c r="KI310" s="14"/>
      <c r="KJ310" s="15"/>
      <c r="KK310" s="13"/>
      <c r="KM310" s="19"/>
      <c r="KN310" s="19"/>
      <c r="KP310" s="3"/>
      <c r="KQ310" s="3"/>
      <c r="KR310" s="6"/>
      <c r="KS310" s="8"/>
      <c r="LC310" s="14"/>
      <c r="LD310" s="15"/>
      <c r="LE310" s="13"/>
      <c r="LG310" s="19"/>
      <c r="LH310" s="19"/>
      <c r="LJ310" s="3"/>
      <c r="LK310" s="3"/>
      <c r="LL310" s="6"/>
      <c r="LM310" s="8"/>
      <c r="LW310" s="14"/>
      <c r="LX310" s="15"/>
      <c r="LY310" s="13"/>
      <c r="MA310" s="19"/>
      <c r="MB310" s="19"/>
      <c r="MD310" s="3"/>
      <c r="ME310" s="3"/>
      <c r="MF310" s="6"/>
      <c r="MG310" s="8"/>
      <c r="MQ310" s="14"/>
      <c r="MR310" s="15"/>
      <c r="MS310" s="13"/>
      <c r="MU310" s="19"/>
      <c r="MV310" s="19"/>
      <c r="MX310" s="3"/>
      <c r="MY310" s="3"/>
      <c r="MZ310" s="6"/>
      <c r="NA310" s="8"/>
      <c r="NK310" s="14"/>
      <c r="NL310" s="15"/>
      <c r="NM310" s="13"/>
      <c r="NO310" s="19"/>
      <c r="NP310" s="19"/>
      <c r="NR310" s="3"/>
      <c r="NS310" s="3"/>
      <c r="NT310" s="6"/>
      <c r="NU310" s="8"/>
      <c r="OE310" s="14"/>
      <c r="OF310" s="15"/>
      <c r="OG310" s="13"/>
      <c r="OI310" s="19"/>
      <c r="OJ310" s="19"/>
      <c r="OL310" s="3"/>
      <c r="OM310" s="3"/>
      <c r="ON310" s="6"/>
      <c r="OO310" s="8"/>
      <c r="OY310" s="14"/>
      <c r="OZ310" s="15"/>
      <c r="PA310" s="13"/>
      <c r="PC310" s="19"/>
      <c r="PD310" s="19"/>
    </row>
    <row r="311" spans="1:420" ht="42.7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4">
        <v>102</v>
      </c>
      <c r="P311" s="15">
        <v>164.62</v>
      </c>
      <c r="Q311" s="13" t="s">
        <v>8315</v>
      </c>
      <c r="R311" t="s">
        <v>8316</v>
      </c>
      <c r="S311" s="19">
        <v>42411.942291666666</v>
      </c>
      <c r="T311" s="19">
        <v>42434.041666666672</v>
      </c>
      <c r="V311" s="3"/>
      <c r="W311" s="3"/>
      <c r="X311" s="6"/>
      <c r="Y311" s="8"/>
      <c r="AI311" s="14"/>
      <c r="AJ311" s="15"/>
      <c r="AK311" s="13"/>
      <c r="AM311" s="19"/>
      <c r="AN311" s="19"/>
      <c r="AP311" s="3"/>
      <c r="AQ311" s="3"/>
      <c r="AR311" s="6"/>
      <c r="AS311" s="8"/>
      <c r="BC311" s="14"/>
      <c r="BD311" s="15"/>
      <c r="BE311" s="13"/>
      <c r="BG311" s="19"/>
      <c r="BH311" s="19"/>
      <c r="BJ311" s="3"/>
      <c r="BK311" s="3"/>
      <c r="BL311" s="6"/>
      <c r="BM311" s="8"/>
      <c r="BW311" s="14"/>
      <c r="BX311" s="15"/>
      <c r="BY311" s="13"/>
      <c r="CA311" s="19"/>
      <c r="CB311" s="19"/>
      <c r="CD311" s="3"/>
      <c r="CE311" s="3"/>
      <c r="CF311" s="6"/>
      <c r="CG311" s="8"/>
      <c r="CQ311" s="14"/>
      <c r="CR311" s="15"/>
      <c r="CS311" s="13"/>
      <c r="CU311" s="19"/>
      <c r="CV311" s="19"/>
      <c r="CX311" s="3"/>
      <c r="CY311" s="3"/>
      <c r="CZ311" s="6"/>
      <c r="DA311" s="8"/>
      <c r="DK311" s="14"/>
      <c r="DL311" s="15"/>
      <c r="DM311" s="13"/>
      <c r="DO311" s="19"/>
      <c r="DP311" s="19"/>
      <c r="DR311" s="3"/>
      <c r="DS311" s="3"/>
      <c r="DT311" s="6"/>
      <c r="DU311" s="8"/>
      <c r="EE311" s="14"/>
      <c r="EF311" s="15"/>
      <c r="EG311" s="13"/>
      <c r="EI311" s="19"/>
      <c r="EJ311" s="19"/>
      <c r="EL311" s="3"/>
      <c r="EM311" s="3"/>
      <c r="EN311" s="6"/>
      <c r="EO311" s="8"/>
      <c r="EY311" s="14"/>
      <c r="EZ311" s="15"/>
      <c r="FA311" s="13"/>
      <c r="FC311" s="19"/>
      <c r="FD311" s="19"/>
      <c r="FF311" s="3"/>
      <c r="FG311" s="3"/>
      <c r="FH311" s="6"/>
      <c r="FI311" s="8"/>
      <c r="FS311" s="14"/>
      <c r="FT311" s="15"/>
      <c r="FU311" s="13"/>
      <c r="FW311" s="19"/>
      <c r="FX311" s="19"/>
      <c r="FZ311" s="3"/>
      <c r="GA311" s="3"/>
      <c r="GB311" s="6"/>
      <c r="GC311" s="8"/>
      <c r="GM311" s="14"/>
      <c r="GN311" s="15"/>
      <c r="GO311" s="13"/>
      <c r="GQ311" s="19"/>
      <c r="GR311" s="19"/>
      <c r="GT311" s="3"/>
      <c r="GU311" s="3"/>
      <c r="GV311" s="6"/>
      <c r="GW311" s="8"/>
      <c r="HG311" s="14"/>
      <c r="HH311" s="15"/>
      <c r="HI311" s="13"/>
      <c r="HK311" s="19"/>
      <c r="HL311" s="19"/>
      <c r="HN311" s="3"/>
      <c r="HO311" s="3"/>
      <c r="HP311" s="6"/>
      <c r="HQ311" s="8"/>
      <c r="IA311" s="14"/>
      <c r="IB311" s="15"/>
      <c r="IC311" s="13"/>
      <c r="IE311" s="19"/>
      <c r="IF311" s="19"/>
      <c r="IH311" s="3"/>
      <c r="II311" s="3"/>
      <c r="IJ311" s="6"/>
      <c r="IK311" s="8"/>
      <c r="IU311" s="14"/>
      <c r="IV311" s="15"/>
      <c r="IW311" s="13"/>
      <c r="IY311" s="19"/>
      <c r="IZ311" s="19"/>
      <c r="JB311" s="3"/>
      <c r="JC311" s="3"/>
      <c r="JD311" s="6"/>
      <c r="JE311" s="8"/>
      <c r="JO311" s="14"/>
      <c r="JP311" s="15"/>
      <c r="JQ311" s="13"/>
      <c r="JS311" s="19"/>
      <c r="JT311" s="19"/>
      <c r="JV311" s="3"/>
      <c r="JW311" s="3"/>
      <c r="JX311" s="6"/>
      <c r="JY311" s="8"/>
      <c r="KI311" s="14"/>
      <c r="KJ311" s="15"/>
      <c r="KK311" s="13"/>
      <c r="KM311" s="19"/>
      <c r="KN311" s="19"/>
      <c r="KP311" s="3"/>
      <c r="KQ311" s="3"/>
      <c r="KR311" s="6"/>
      <c r="KS311" s="8"/>
      <c r="LC311" s="14"/>
      <c r="LD311" s="15"/>
      <c r="LE311" s="13"/>
      <c r="LG311" s="19"/>
      <c r="LH311" s="19"/>
      <c r="LJ311" s="3"/>
      <c r="LK311" s="3"/>
      <c r="LL311" s="6"/>
      <c r="LM311" s="8"/>
      <c r="LW311" s="14"/>
      <c r="LX311" s="15"/>
      <c r="LY311" s="13"/>
      <c r="MA311" s="19"/>
      <c r="MB311" s="19"/>
      <c r="MD311" s="3"/>
      <c r="ME311" s="3"/>
      <c r="MF311" s="6"/>
      <c r="MG311" s="8"/>
      <c r="MQ311" s="14"/>
      <c r="MR311" s="15"/>
      <c r="MS311" s="13"/>
      <c r="MU311" s="19"/>
      <c r="MV311" s="19"/>
      <c r="MX311" s="3"/>
      <c r="MY311" s="3"/>
      <c r="MZ311" s="6"/>
      <c r="NA311" s="8"/>
      <c r="NK311" s="14"/>
      <c r="NL311" s="15"/>
      <c r="NM311" s="13"/>
      <c r="NO311" s="19"/>
      <c r="NP311" s="19"/>
      <c r="NR311" s="3"/>
      <c r="NS311" s="3"/>
      <c r="NT311" s="6"/>
      <c r="NU311" s="8"/>
      <c r="OE311" s="14"/>
      <c r="OF311" s="15"/>
      <c r="OG311" s="13"/>
      <c r="OI311" s="19"/>
      <c r="OJ311" s="19"/>
      <c r="OL311" s="3"/>
      <c r="OM311" s="3"/>
      <c r="ON311" s="6"/>
      <c r="OO311" s="8"/>
      <c r="OY311" s="14"/>
      <c r="OZ311" s="15"/>
      <c r="PA311" s="13"/>
      <c r="PC311" s="19"/>
      <c r="PD311" s="19"/>
    </row>
    <row r="312" spans="1:420" ht="42.75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4">
        <v>102</v>
      </c>
      <c r="P312" s="15">
        <v>61.1</v>
      </c>
      <c r="Q312" s="13" t="s">
        <v>8315</v>
      </c>
      <c r="R312" t="s">
        <v>8316</v>
      </c>
      <c r="S312" s="19">
        <v>41753.515856481477</v>
      </c>
      <c r="T312" s="19">
        <v>41781.921527777777</v>
      </c>
      <c r="V312" s="3"/>
      <c r="W312" s="3"/>
      <c r="X312" s="6"/>
      <c r="Y312" s="8"/>
      <c r="AI312" s="14"/>
      <c r="AJ312" s="15"/>
      <c r="AK312" s="13"/>
      <c r="AM312" s="19"/>
      <c r="AN312" s="19"/>
      <c r="AP312" s="3"/>
      <c r="AQ312" s="3"/>
      <c r="AR312" s="6"/>
      <c r="AS312" s="8"/>
      <c r="BC312" s="14"/>
      <c r="BD312" s="15"/>
      <c r="BE312" s="13"/>
      <c r="BG312" s="19"/>
      <c r="BH312" s="19"/>
      <c r="BJ312" s="3"/>
      <c r="BK312" s="3"/>
      <c r="BL312" s="6"/>
      <c r="BM312" s="8"/>
      <c r="BW312" s="14"/>
      <c r="BX312" s="15"/>
      <c r="BY312" s="13"/>
      <c r="CA312" s="19"/>
      <c r="CB312" s="19"/>
      <c r="CD312" s="3"/>
      <c r="CE312" s="3"/>
      <c r="CF312" s="6"/>
      <c r="CG312" s="8"/>
      <c r="CQ312" s="14"/>
      <c r="CR312" s="15"/>
      <c r="CS312" s="13"/>
      <c r="CU312" s="19"/>
      <c r="CV312" s="19"/>
      <c r="CX312" s="3"/>
      <c r="CY312" s="3"/>
      <c r="CZ312" s="6"/>
      <c r="DA312" s="8"/>
      <c r="DK312" s="14"/>
      <c r="DL312" s="15"/>
      <c r="DM312" s="13"/>
      <c r="DO312" s="19"/>
      <c r="DP312" s="19"/>
      <c r="DR312" s="3"/>
      <c r="DS312" s="3"/>
      <c r="DT312" s="6"/>
      <c r="DU312" s="8"/>
      <c r="EE312" s="14"/>
      <c r="EF312" s="15"/>
      <c r="EG312" s="13"/>
      <c r="EI312" s="19"/>
      <c r="EJ312" s="19"/>
      <c r="EL312" s="3"/>
      <c r="EM312" s="3"/>
      <c r="EN312" s="6"/>
      <c r="EO312" s="8"/>
      <c r="EY312" s="14"/>
      <c r="EZ312" s="15"/>
      <c r="FA312" s="13"/>
      <c r="FC312" s="19"/>
      <c r="FD312" s="19"/>
      <c r="FF312" s="3"/>
      <c r="FG312" s="3"/>
      <c r="FH312" s="6"/>
      <c r="FI312" s="8"/>
      <c r="FS312" s="14"/>
      <c r="FT312" s="15"/>
      <c r="FU312" s="13"/>
      <c r="FW312" s="19"/>
      <c r="FX312" s="19"/>
      <c r="FZ312" s="3"/>
      <c r="GA312" s="3"/>
      <c r="GB312" s="6"/>
      <c r="GC312" s="8"/>
      <c r="GM312" s="14"/>
      <c r="GN312" s="15"/>
      <c r="GO312" s="13"/>
      <c r="GQ312" s="19"/>
      <c r="GR312" s="19"/>
      <c r="GT312" s="3"/>
      <c r="GU312" s="3"/>
      <c r="GV312" s="6"/>
      <c r="GW312" s="8"/>
      <c r="HG312" s="14"/>
      <c r="HH312" s="15"/>
      <c r="HI312" s="13"/>
      <c r="HK312" s="19"/>
      <c r="HL312" s="19"/>
      <c r="HN312" s="3"/>
      <c r="HO312" s="3"/>
      <c r="HP312" s="6"/>
      <c r="HQ312" s="8"/>
      <c r="IA312" s="14"/>
      <c r="IB312" s="15"/>
      <c r="IC312" s="13"/>
      <c r="IE312" s="19"/>
      <c r="IF312" s="19"/>
      <c r="IH312" s="3"/>
      <c r="II312" s="3"/>
      <c r="IJ312" s="6"/>
      <c r="IK312" s="8"/>
      <c r="IU312" s="14"/>
      <c r="IV312" s="15"/>
      <c r="IW312" s="13"/>
      <c r="IY312" s="19"/>
      <c r="IZ312" s="19"/>
      <c r="JB312" s="3"/>
      <c r="JC312" s="3"/>
      <c r="JD312" s="6"/>
      <c r="JE312" s="8"/>
      <c r="JO312" s="14"/>
      <c r="JP312" s="15"/>
      <c r="JQ312" s="13"/>
      <c r="JS312" s="19"/>
      <c r="JT312" s="19"/>
      <c r="JV312" s="3"/>
      <c r="JW312" s="3"/>
      <c r="JX312" s="6"/>
      <c r="JY312" s="8"/>
      <c r="KI312" s="14"/>
      <c r="KJ312" s="15"/>
      <c r="KK312" s="13"/>
      <c r="KM312" s="19"/>
      <c r="KN312" s="19"/>
      <c r="KP312" s="3"/>
      <c r="KQ312" s="3"/>
      <c r="KR312" s="6"/>
      <c r="KS312" s="8"/>
      <c r="LC312" s="14"/>
      <c r="LD312" s="15"/>
      <c r="LE312" s="13"/>
      <c r="LG312" s="19"/>
      <c r="LH312" s="19"/>
      <c r="LJ312" s="3"/>
      <c r="LK312" s="3"/>
      <c r="LL312" s="6"/>
      <c r="LM312" s="8"/>
      <c r="LW312" s="14"/>
      <c r="LX312" s="15"/>
      <c r="LY312" s="13"/>
      <c r="MA312" s="19"/>
      <c r="MB312" s="19"/>
      <c r="MD312" s="3"/>
      <c r="ME312" s="3"/>
      <c r="MF312" s="6"/>
      <c r="MG312" s="8"/>
      <c r="MQ312" s="14"/>
      <c r="MR312" s="15"/>
      <c r="MS312" s="13"/>
      <c r="MU312" s="19"/>
      <c r="MV312" s="19"/>
      <c r="MX312" s="3"/>
      <c r="MY312" s="3"/>
      <c r="MZ312" s="6"/>
      <c r="NA312" s="8"/>
      <c r="NK312" s="14"/>
      <c r="NL312" s="15"/>
      <c r="NM312" s="13"/>
      <c r="NO312" s="19"/>
      <c r="NP312" s="19"/>
      <c r="NR312" s="3"/>
      <c r="NS312" s="3"/>
      <c r="NT312" s="6"/>
      <c r="NU312" s="8"/>
      <c r="OE312" s="14"/>
      <c r="OF312" s="15"/>
      <c r="OG312" s="13"/>
      <c r="OI312" s="19"/>
      <c r="OJ312" s="19"/>
      <c r="OL312" s="3"/>
      <c r="OM312" s="3"/>
      <c r="ON312" s="6"/>
      <c r="OO312" s="8"/>
      <c r="OY312" s="14"/>
      <c r="OZ312" s="15"/>
      <c r="PA312" s="13"/>
      <c r="PC312" s="19"/>
      <c r="PD312" s="19"/>
    </row>
    <row r="313" spans="1:420" ht="42.75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4">
        <v>106</v>
      </c>
      <c r="P313" s="15">
        <v>56.2</v>
      </c>
      <c r="Q313" s="13" t="s">
        <v>8315</v>
      </c>
      <c r="R313" t="s">
        <v>8316</v>
      </c>
      <c r="S313" s="19">
        <v>42196.028703703705</v>
      </c>
      <c r="T313" s="19">
        <v>42228</v>
      </c>
      <c r="V313" s="3"/>
      <c r="W313" s="3"/>
      <c r="X313" s="6"/>
      <c r="Y313" s="8"/>
      <c r="AI313" s="14"/>
      <c r="AJ313" s="15"/>
      <c r="AK313" s="13"/>
      <c r="AM313" s="19"/>
      <c r="AN313" s="19"/>
      <c r="AP313" s="3"/>
      <c r="AQ313" s="3"/>
      <c r="AR313" s="6"/>
      <c r="AS313" s="8"/>
      <c r="BC313" s="14"/>
      <c r="BD313" s="15"/>
      <c r="BE313" s="13"/>
      <c r="BG313" s="19"/>
      <c r="BH313" s="19"/>
      <c r="BJ313" s="3"/>
      <c r="BK313" s="3"/>
      <c r="BL313" s="6"/>
      <c r="BM313" s="8"/>
      <c r="BW313" s="14"/>
      <c r="BX313" s="15"/>
      <c r="BY313" s="13"/>
      <c r="CA313" s="19"/>
      <c r="CB313" s="19"/>
      <c r="CD313" s="3"/>
      <c r="CE313" s="3"/>
      <c r="CF313" s="6"/>
      <c r="CG313" s="8"/>
      <c r="CQ313" s="14"/>
      <c r="CR313" s="15"/>
      <c r="CS313" s="13"/>
      <c r="CU313" s="19"/>
      <c r="CV313" s="19"/>
      <c r="CX313" s="3"/>
      <c r="CY313" s="3"/>
      <c r="CZ313" s="6"/>
      <c r="DA313" s="8"/>
      <c r="DK313" s="14"/>
      <c r="DL313" s="15"/>
      <c r="DM313" s="13"/>
      <c r="DO313" s="19"/>
      <c r="DP313" s="19"/>
      <c r="DR313" s="3"/>
      <c r="DS313" s="3"/>
      <c r="DT313" s="6"/>
      <c r="DU313" s="8"/>
      <c r="EE313" s="14"/>
      <c r="EF313" s="15"/>
      <c r="EG313" s="13"/>
      <c r="EI313" s="19"/>
      <c r="EJ313" s="19"/>
      <c r="EL313" s="3"/>
      <c r="EM313" s="3"/>
      <c r="EN313" s="6"/>
      <c r="EO313" s="8"/>
      <c r="EY313" s="14"/>
      <c r="EZ313" s="15"/>
      <c r="FA313" s="13"/>
      <c r="FC313" s="19"/>
      <c r="FD313" s="19"/>
      <c r="FF313" s="3"/>
      <c r="FG313" s="3"/>
      <c r="FH313" s="6"/>
      <c r="FI313" s="8"/>
      <c r="FS313" s="14"/>
      <c r="FT313" s="15"/>
      <c r="FU313" s="13"/>
      <c r="FW313" s="19"/>
      <c r="FX313" s="19"/>
      <c r="FZ313" s="3"/>
      <c r="GA313" s="3"/>
      <c r="GB313" s="6"/>
      <c r="GC313" s="8"/>
      <c r="GM313" s="14"/>
      <c r="GN313" s="15"/>
      <c r="GO313" s="13"/>
      <c r="GQ313" s="19"/>
      <c r="GR313" s="19"/>
      <c r="GT313" s="3"/>
      <c r="GU313" s="3"/>
      <c r="GV313" s="6"/>
      <c r="GW313" s="8"/>
      <c r="HG313" s="14"/>
      <c r="HH313" s="15"/>
      <c r="HI313" s="13"/>
      <c r="HK313" s="19"/>
      <c r="HL313" s="19"/>
      <c r="HN313" s="3"/>
      <c r="HO313" s="3"/>
      <c r="HP313" s="6"/>
      <c r="HQ313" s="8"/>
      <c r="IA313" s="14"/>
      <c r="IB313" s="15"/>
      <c r="IC313" s="13"/>
      <c r="IE313" s="19"/>
      <c r="IF313" s="19"/>
      <c r="IH313" s="3"/>
      <c r="II313" s="3"/>
      <c r="IJ313" s="6"/>
      <c r="IK313" s="8"/>
      <c r="IU313" s="14"/>
      <c r="IV313" s="15"/>
      <c r="IW313" s="13"/>
      <c r="IY313" s="19"/>
      <c r="IZ313" s="19"/>
      <c r="JB313" s="3"/>
      <c r="JC313" s="3"/>
      <c r="JD313" s="6"/>
      <c r="JE313" s="8"/>
      <c r="JO313" s="14"/>
      <c r="JP313" s="15"/>
      <c r="JQ313" s="13"/>
      <c r="JS313" s="19"/>
      <c r="JT313" s="19"/>
      <c r="JV313" s="3"/>
      <c r="JW313" s="3"/>
      <c r="JX313" s="6"/>
      <c r="JY313" s="8"/>
      <c r="KI313" s="14"/>
      <c r="KJ313" s="15"/>
      <c r="KK313" s="13"/>
      <c r="KM313" s="19"/>
      <c r="KN313" s="19"/>
      <c r="KP313" s="3"/>
      <c r="KQ313" s="3"/>
      <c r="KR313" s="6"/>
      <c r="KS313" s="8"/>
      <c r="LC313" s="14"/>
      <c r="LD313" s="15"/>
      <c r="LE313" s="13"/>
      <c r="LG313" s="19"/>
      <c r="LH313" s="19"/>
      <c r="LJ313" s="3"/>
      <c r="LK313" s="3"/>
      <c r="LL313" s="6"/>
      <c r="LM313" s="8"/>
      <c r="LW313" s="14"/>
      <c r="LX313" s="15"/>
      <c r="LY313" s="13"/>
      <c r="MA313" s="19"/>
      <c r="MB313" s="19"/>
      <c r="MD313" s="3"/>
      <c r="ME313" s="3"/>
      <c r="MF313" s="6"/>
      <c r="MG313" s="8"/>
      <c r="MQ313" s="14"/>
      <c r="MR313" s="15"/>
      <c r="MS313" s="13"/>
      <c r="MU313" s="19"/>
      <c r="MV313" s="19"/>
      <c r="MX313" s="3"/>
      <c r="MY313" s="3"/>
      <c r="MZ313" s="6"/>
      <c r="NA313" s="8"/>
      <c r="NK313" s="14"/>
      <c r="NL313" s="15"/>
      <c r="NM313" s="13"/>
      <c r="NO313" s="19"/>
      <c r="NP313" s="19"/>
      <c r="NR313" s="3"/>
      <c r="NS313" s="3"/>
      <c r="NT313" s="6"/>
      <c r="NU313" s="8"/>
      <c r="OE313" s="14"/>
      <c r="OF313" s="15"/>
      <c r="OG313" s="13"/>
      <c r="OI313" s="19"/>
      <c r="OJ313" s="19"/>
      <c r="OL313" s="3"/>
      <c r="OM313" s="3"/>
      <c r="ON313" s="6"/>
      <c r="OO313" s="8"/>
      <c r="OY313" s="14"/>
      <c r="OZ313" s="15"/>
      <c r="PA313" s="13"/>
      <c r="PC313" s="19"/>
      <c r="PD313" s="19"/>
    </row>
    <row r="314" spans="1:420" ht="42.75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4">
        <v>113</v>
      </c>
      <c r="P314" s="15">
        <v>107</v>
      </c>
      <c r="Q314" s="13" t="s">
        <v>8315</v>
      </c>
      <c r="R314" t="s">
        <v>8316</v>
      </c>
      <c r="S314" s="19">
        <v>42016.050451388888</v>
      </c>
      <c r="T314" s="19">
        <v>42046.708333333328</v>
      </c>
      <c r="V314" s="3"/>
      <c r="W314" s="3"/>
      <c r="X314" s="6"/>
      <c r="Y314" s="8"/>
      <c r="AI314" s="14"/>
      <c r="AJ314" s="15"/>
      <c r="AK314" s="13"/>
      <c r="AM314" s="19"/>
      <c r="AN314" s="19"/>
      <c r="AP314" s="3"/>
      <c r="AQ314" s="3"/>
      <c r="AR314" s="6"/>
      <c r="AS314" s="8"/>
      <c r="BC314" s="14"/>
      <c r="BD314" s="15"/>
      <c r="BE314" s="13"/>
      <c r="BG314" s="19"/>
      <c r="BH314" s="19"/>
      <c r="BJ314" s="3"/>
      <c r="BK314" s="3"/>
      <c r="BL314" s="6"/>
      <c r="BM314" s="8"/>
      <c r="BW314" s="14"/>
      <c r="BX314" s="15"/>
      <c r="BY314" s="13"/>
      <c r="CA314" s="19"/>
      <c r="CB314" s="19"/>
      <c r="CD314" s="3"/>
      <c r="CE314" s="3"/>
      <c r="CF314" s="6"/>
      <c r="CG314" s="8"/>
      <c r="CQ314" s="14"/>
      <c r="CR314" s="15"/>
      <c r="CS314" s="13"/>
      <c r="CU314" s="19"/>
      <c r="CV314" s="19"/>
      <c r="CX314" s="3"/>
      <c r="CY314" s="3"/>
      <c r="CZ314" s="6"/>
      <c r="DA314" s="8"/>
      <c r="DK314" s="14"/>
      <c r="DL314" s="15"/>
      <c r="DM314" s="13"/>
      <c r="DO314" s="19"/>
      <c r="DP314" s="19"/>
      <c r="DR314" s="3"/>
      <c r="DS314" s="3"/>
      <c r="DT314" s="6"/>
      <c r="DU314" s="8"/>
      <c r="EE314" s="14"/>
      <c r="EF314" s="15"/>
      <c r="EG314" s="13"/>
      <c r="EI314" s="19"/>
      <c r="EJ314" s="19"/>
      <c r="EL314" s="3"/>
      <c r="EM314" s="3"/>
      <c r="EN314" s="6"/>
      <c r="EO314" s="8"/>
      <c r="EY314" s="14"/>
      <c r="EZ314" s="15"/>
      <c r="FA314" s="13"/>
      <c r="FC314" s="19"/>
      <c r="FD314" s="19"/>
      <c r="FF314" s="3"/>
      <c r="FG314" s="3"/>
      <c r="FH314" s="6"/>
      <c r="FI314" s="8"/>
      <c r="FS314" s="14"/>
      <c r="FT314" s="15"/>
      <c r="FU314" s="13"/>
      <c r="FW314" s="19"/>
      <c r="FX314" s="19"/>
      <c r="FZ314" s="3"/>
      <c r="GA314" s="3"/>
      <c r="GB314" s="6"/>
      <c r="GC314" s="8"/>
      <c r="GM314" s="14"/>
      <c r="GN314" s="15"/>
      <c r="GO314" s="13"/>
      <c r="GQ314" s="19"/>
      <c r="GR314" s="19"/>
      <c r="GT314" s="3"/>
      <c r="GU314" s="3"/>
      <c r="GV314" s="6"/>
      <c r="GW314" s="8"/>
      <c r="HG314" s="14"/>
      <c r="HH314" s="15"/>
      <c r="HI314" s="13"/>
      <c r="HK314" s="19"/>
      <c r="HL314" s="19"/>
      <c r="HN314" s="3"/>
      <c r="HO314" s="3"/>
      <c r="HP314" s="6"/>
      <c r="HQ314" s="8"/>
      <c r="IA314" s="14"/>
      <c r="IB314" s="15"/>
      <c r="IC314" s="13"/>
      <c r="IE314" s="19"/>
      <c r="IF314" s="19"/>
      <c r="IH314" s="3"/>
      <c r="II314" s="3"/>
      <c r="IJ314" s="6"/>
      <c r="IK314" s="8"/>
      <c r="IU314" s="14"/>
      <c r="IV314" s="15"/>
      <c r="IW314" s="13"/>
      <c r="IY314" s="19"/>
      <c r="IZ314" s="19"/>
      <c r="JB314" s="3"/>
      <c r="JC314" s="3"/>
      <c r="JD314" s="6"/>
      <c r="JE314" s="8"/>
      <c r="JO314" s="14"/>
      <c r="JP314" s="15"/>
      <c r="JQ314" s="13"/>
      <c r="JS314" s="19"/>
      <c r="JT314" s="19"/>
      <c r="JV314" s="3"/>
      <c r="JW314" s="3"/>
      <c r="JX314" s="6"/>
      <c r="JY314" s="8"/>
      <c r="KI314" s="14"/>
      <c r="KJ314" s="15"/>
      <c r="KK314" s="13"/>
      <c r="KM314" s="19"/>
      <c r="KN314" s="19"/>
      <c r="KP314" s="3"/>
      <c r="KQ314" s="3"/>
      <c r="KR314" s="6"/>
      <c r="KS314" s="8"/>
      <c r="LC314" s="14"/>
      <c r="LD314" s="15"/>
      <c r="LE314" s="13"/>
      <c r="LG314" s="19"/>
      <c r="LH314" s="19"/>
      <c r="LJ314" s="3"/>
      <c r="LK314" s="3"/>
      <c r="LL314" s="6"/>
      <c r="LM314" s="8"/>
      <c r="LW314" s="14"/>
      <c r="LX314" s="15"/>
      <c r="LY314" s="13"/>
      <c r="MA314" s="19"/>
      <c r="MB314" s="19"/>
      <c r="MD314" s="3"/>
      <c r="ME314" s="3"/>
      <c r="MF314" s="6"/>
      <c r="MG314" s="8"/>
      <c r="MQ314" s="14"/>
      <c r="MR314" s="15"/>
      <c r="MS314" s="13"/>
      <c r="MU314" s="19"/>
      <c r="MV314" s="19"/>
      <c r="MX314" s="3"/>
      <c r="MY314" s="3"/>
      <c r="MZ314" s="6"/>
      <c r="NA314" s="8"/>
      <c r="NK314" s="14"/>
      <c r="NL314" s="15"/>
      <c r="NM314" s="13"/>
      <c r="NO314" s="19"/>
      <c r="NP314" s="19"/>
      <c r="NR314" s="3"/>
      <c r="NS314" s="3"/>
      <c r="NT314" s="6"/>
      <c r="NU314" s="8"/>
      <c r="OE314" s="14"/>
      <c r="OF314" s="15"/>
      <c r="OG314" s="13"/>
      <c r="OI314" s="19"/>
      <c r="OJ314" s="19"/>
      <c r="OL314" s="3"/>
      <c r="OM314" s="3"/>
      <c r="ON314" s="6"/>
      <c r="OO314" s="8"/>
      <c r="OY314" s="14"/>
      <c r="OZ314" s="15"/>
      <c r="PA314" s="13"/>
      <c r="PC314" s="19"/>
      <c r="PD314" s="19"/>
    </row>
    <row r="315" spans="1:420" ht="42.75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4">
        <v>100</v>
      </c>
      <c r="P315" s="15">
        <v>179.28</v>
      </c>
      <c r="Q315" s="13" t="s">
        <v>8315</v>
      </c>
      <c r="R315" t="s">
        <v>8316</v>
      </c>
      <c r="S315" s="19">
        <v>41730.276747685188</v>
      </c>
      <c r="T315" s="19">
        <v>41764.276747685188</v>
      </c>
      <c r="V315" s="3"/>
      <c r="W315" s="3"/>
      <c r="X315" s="6"/>
      <c r="Y315" s="8"/>
      <c r="AI315" s="14"/>
      <c r="AJ315" s="15"/>
      <c r="AK315" s="13"/>
      <c r="AM315" s="19"/>
      <c r="AN315" s="19"/>
      <c r="AP315" s="3"/>
      <c r="AQ315" s="3"/>
      <c r="AR315" s="6"/>
      <c r="AS315" s="8"/>
      <c r="BC315" s="14"/>
      <c r="BD315" s="15"/>
      <c r="BE315" s="13"/>
      <c r="BG315" s="19"/>
      <c r="BH315" s="19"/>
      <c r="BJ315" s="3"/>
      <c r="BK315" s="3"/>
      <c r="BL315" s="6"/>
      <c r="BM315" s="8"/>
      <c r="BW315" s="14"/>
      <c r="BX315" s="15"/>
      <c r="BY315" s="13"/>
      <c r="CA315" s="19"/>
      <c r="CB315" s="19"/>
      <c r="CD315" s="3"/>
      <c r="CE315" s="3"/>
      <c r="CF315" s="6"/>
      <c r="CG315" s="8"/>
      <c r="CQ315" s="14"/>
      <c r="CR315" s="15"/>
      <c r="CS315" s="13"/>
      <c r="CU315" s="19"/>
      <c r="CV315" s="19"/>
      <c r="CX315" s="3"/>
      <c r="CY315" s="3"/>
      <c r="CZ315" s="6"/>
      <c r="DA315" s="8"/>
      <c r="DK315" s="14"/>
      <c r="DL315" s="15"/>
      <c r="DM315" s="13"/>
      <c r="DO315" s="19"/>
      <c r="DP315" s="19"/>
      <c r="DR315" s="3"/>
      <c r="DS315" s="3"/>
      <c r="DT315" s="6"/>
      <c r="DU315" s="8"/>
      <c r="EE315" s="14"/>
      <c r="EF315" s="15"/>
      <c r="EG315" s="13"/>
      <c r="EI315" s="19"/>
      <c r="EJ315" s="19"/>
      <c r="EL315" s="3"/>
      <c r="EM315" s="3"/>
      <c r="EN315" s="6"/>
      <c r="EO315" s="8"/>
      <c r="EY315" s="14"/>
      <c r="EZ315" s="15"/>
      <c r="FA315" s="13"/>
      <c r="FC315" s="19"/>
      <c r="FD315" s="19"/>
      <c r="FF315" s="3"/>
      <c r="FG315" s="3"/>
      <c r="FH315" s="6"/>
      <c r="FI315" s="8"/>
      <c r="FS315" s="14"/>
      <c r="FT315" s="15"/>
      <c r="FU315" s="13"/>
      <c r="FW315" s="19"/>
      <c r="FX315" s="19"/>
      <c r="FZ315" s="3"/>
      <c r="GA315" s="3"/>
      <c r="GB315" s="6"/>
      <c r="GC315" s="8"/>
      <c r="GM315" s="14"/>
      <c r="GN315" s="15"/>
      <c r="GO315" s="13"/>
      <c r="GQ315" s="19"/>
      <c r="GR315" s="19"/>
      <c r="GT315" s="3"/>
      <c r="GU315" s="3"/>
      <c r="GV315" s="6"/>
      <c r="GW315" s="8"/>
      <c r="HG315" s="14"/>
      <c r="HH315" s="15"/>
      <c r="HI315" s="13"/>
      <c r="HK315" s="19"/>
      <c r="HL315" s="19"/>
      <c r="HN315" s="3"/>
      <c r="HO315" s="3"/>
      <c r="HP315" s="6"/>
      <c r="HQ315" s="8"/>
      <c r="IA315" s="14"/>
      <c r="IB315" s="15"/>
      <c r="IC315" s="13"/>
      <c r="IE315" s="19"/>
      <c r="IF315" s="19"/>
      <c r="IH315" s="3"/>
      <c r="II315" s="3"/>
      <c r="IJ315" s="6"/>
      <c r="IK315" s="8"/>
      <c r="IU315" s="14"/>
      <c r="IV315" s="15"/>
      <c r="IW315" s="13"/>
      <c r="IY315" s="19"/>
      <c r="IZ315" s="19"/>
      <c r="JB315" s="3"/>
      <c r="JC315" s="3"/>
      <c r="JD315" s="6"/>
      <c r="JE315" s="8"/>
      <c r="JO315" s="14"/>
      <c r="JP315" s="15"/>
      <c r="JQ315" s="13"/>
      <c r="JS315" s="19"/>
      <c r="JT315" s="19"/>
      <c r="JV315" s="3"/>
      <c r="JW315" s="3"/>
      <c r="JX315" s="6"/>
      <c r="JY315" s="8"/>
      <c r="KI315" s="14"/>
      <c r="KJ315" s="15"/>
      <c r="KK315" s="13"/>
      <c r="KM315" s="19"/>
      <c r="KN315" s="19"/>
      <c r="KP315" s="3"/>
      <c r="KQ315" s="3"/>
      <c r="KR315" s="6"/>
      <c r="KS315" s="8"/>
      <c r="LC315" s="14"/>
      <c r="LD315" s="15"/>
      <c r="LE315" s="13"/>
      <c r="LG315" s="19"/>
      <c r="LH315" s="19"/>
      <c r="LJ315" s="3"/>
      <c r="LK315" s="3"/>
      <c r="LL315" s="6"/>
      <c r="LM315" s="8"/>
      <c r="LW315" s="14"/>
      <c r="LX315" s="15"/>
      <c r="LY315" s="13"/>
      <c r="MA315" s="19"/>
      <c r="MB315" s="19"/>
      <c r="MD315" s="3"/>
      <c r="ME315" s="3"/>
      <c r="MF315" s="6"/>
      <c r="MG315" s="8"/>
      <c r="MQ315" s="14"/>
      <c r="MR315" s="15"/>
      <c r="MS315" s="13"/>
      <c r="MU315" s="19"/>
      <c r="MV315" s="19"/>
      <c r="MX315" s="3"/>
      <c r="MY315" s="3"/>
      <c r="MZ315" s="6"/>
      <c r="NA315" s="8"/>
      <c r="NK315" s="14"/>
      <c r="NL315" s="15"/>
      <c r="NM315" s="13"/>
      <c r="NO315" s="19"/>
      <c r="NP315" s="19"/>
      <c r="NR315" s="3"/>
      <c r="NS315" s="3"/>
      <c r="NT315" s="6"/>
      <c r="NU315" s="8"/>
      <c r="OE315" s="14"/>
      <c r="OF315" s="15"/>
      <c r="OG315" s="13"/>
      <c r="OI315" s="19"/>
      <c r="OJ315" s="19"/>
      <c r="OL315" s="3"/>
      <c r="OM315" s="3"/>
      <c r="ON315" s="6"/>
      <c r="OO315" s="8"/>
      <c r="OY315" s="14"/>
      <c r="OZ315" s="15"/>
      <c r="PA315" s="13"/>
      <c r="PC315" s="19"/>
      <c r="PD315" s="19"/>
    </row>
    <row r="316" spans="1:420" ht="99.75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4">
        <v>102</v>
      </c>
      <c r="P316" s="15">
        <v>47.41</v>
      </c>
      <c r="Q316" s="13" t="s">
        <v>8315</v>
      </c>
      <c r="R316" t="s">
        <v>8316</v>
      </c>
      <c r="S316" s="19">
        <v>42203.680300925931</v>
      </c>
      <c r="T316" s="19">
        <v>42221.774999999994</v>
      </c>
      <c r="V316" s="3"/>
      <c r="W316" s="3"/>
      <c r="X316" s="6"/>
      <c r="Y316" s="8"/>
      <c r="AI316" s="14"/>
      <c r="AJ316" s="15"/>
      <c r="AK316" s="13"/>
      <c r="AM316" s="19"/>
      <c r="AN316" s="19"/>
      <c r="AP316" s="3"/>
      <c r="AQ316" s="3"/>
      <c r="AR316" s="6"/>
      <c r="AS316" s="8"/>
      <c r="BC316" s="14"/>
      <c r="BD316" s="15"/>
      <c r="BE316" s="13"/>
      <c r="BG316" s="19"/>
      <c r="BH316" s="19"/>
      <c r="BJ316" s="3"/>
      <c r="BK316" s="3"/>
      <c r="BL316" s="6"/>
      <c r="BM316" s="8"/>
      <c r="BW316" s="14"/>
      <c r="BX316" s="15"/>
      <c r="BY316" s="13"/>
      <c r="CA316" s="19"/>
      <c r="CB316" s="19"/>
      <c r="CD316" s="3"/>
      <c r="CE316" s="3"/>
      <c r="CF316" s="6"/>
      <c r="CG316" s="8"/>
      <c r="CQ316" s="14"/>
      <c r="CR316" s="15"/>
      <c r="CS316" s="13"/>
      <c r="CU316" s="19"/>
      <c r="CV316" s="19"/>
      <c r="CX316" s="3"/>
      <c r="CY316" s="3"/>
      <c r="CZ316" s="6"/>
      <c r="DA316" s="8"/>
      <c r="DK316" s="14"/>
      <c r="DL316" s="15"/>
      <c r="DM316" s="13"/>
      <c r="DO316" s="19"/>
      <c r="DP316" s="19"/>
      <c r="DR316" s="3"/>
      <c r="DS316" s="3"/>
      <c r="DT316" s="6"/>
      <c r="DU316" s="8"/>
      <c r="EE316" s="14"/>
      <c r="EF316" s="15"/>
      <c r="EG316" s="13"/>
      <c r="EI316" s="19"/>
      <c r="EJ316" s="19"/>
      <c r="EL316" s="3"/>
      <c r="EM316" s="3"/>
      <c r="EN316" s="6"/>
      <c r="EO316" s="8"/>
      <c r="EY316" s="14"/>
      <c r="EZ316" s="15"/>
      <c r="FA316" s="13"/>
      <c r="FC316" s="19"/>
      <c r="FD316" s="19"/>
      <c r="FF316" s="3"/>
      <c r="FG316" s="3"/>
      <c r="FH316" s="6"/>
      <c r="FI316" s="8"/>
      <c r="FS316" s="14"/>
      <c r="FT316" s="15"/>
      <c r="FU316" s="13"/>
      <c r="FW316" s="19"/>
      <c r="FX316" s="19"/>
      <c r="FZ316" s="3"/>
      <c r="GA316" s="3"/>
      <c r="GB316" s="6"/>
      <c r="GC316" s="8"/>
      <c r="GM316" s="14"/>
      <c r="GN316" s="15"/>
      <c r="GO316" s="13"/>
      <c r="GQ316" s="19"/>
      <c r="GR316" s="19"/>
      <c r="GT316" s="3"/>
      <c r="GU316" s="3"/>
      <c r="GV316" s="6"/>
      <c r="GW316" s="8"/>
      <c r="HG316" s="14"/>
      <c r="HH316" s="15"/>
      <c r="HI316" s="13"/>
      <c r="HK316" s="19"/>
      <c r="HL316" s="19"/>
      <c r="HN316" s="3"/>
      <c r="HO316" s="3"/>
      <c r="HP316" s="6"/>
      <c r="HQ316" s="8"/>
      <c r="IA316" s="14"/>
      <c r="IB316" s="15"/>
      <c r="IC316" s="13"/>
      <c r="IE316" s="19"/>
      <c r="IF316" s="19"/>
      <c r="IH316" s="3"/>
      <c r="II316" s="3"/>
      <c r="IJ316" s="6"/>
      <c r="IK316" s="8"/>
      <c r="IU316" s="14"/>
      <c r="IV316" s="15"/>
      <c r="IW316" s="13"/>
      <c r="IY316" s="19"/>
      <c r="IZ316" s="19"/>
      <c r="JB316" s="3"/>
      <c r="JC316" s="3"/>
      <c r="JD316" s="6"/>
      <c r="JE316" s="8"/>
      <c r="JO316" s="14"/>
      <c r="JP316" s="15"/>
      <c r="JQ316" s="13"/>
      <c r="JS316" s="19"/>
      <c r="JT316" s="19"/>
      <c r="JV316" s="3"/>
      <c r="JW316" s="3"/>
      <c r="JX316" s="6"/>
      <c r="JY316" s="8"/>
      <c r="KI316" s="14"/>
      <c r="KJ316" s="15"/>
      <c r="KK316" s="13"/>
      <c r="KM316" s="19"/>
      <c r="KN316" s="19"/>
      <c r="KP316" s="3"/>
      <c r="KQ316" s="3"/>
      <c r="KR316" s="6"/>
      <c r="KS316" s="8"/>
      <c r="LC316" s="14"/>
      <c r="LD316" s="15"/>
      <c r="LE316" s="13"/>
      <c r="LG316" s="19"/>
      <c r="LH316" s="19"/>
      <c r="LJ316" s="3"/>
      <c r="LK316" s="3"/>
      <c r="LL316" s="6"/>
      <c r="LM316" s="8"/>
      <c r="LW316" s="14"/>
      <c r="LX316" s="15"/>
      <c r="LY316" s="13"/>
      <c r="MA316" s="19"/>
      <c r="MB316" s="19"/>
      <c r="MD316" s="3"/>
      <c r="ME316" s="3"/>
      <c r="MF316" s="6"/>
      <c r="MG316" s="8"/>
      <c r="MQ316" s="14"/>
      <c r="MR316" s="15"/>
      <c r="MS316" s="13"/>
      <c r="MU316" s="19"/>
      <c r="MV316" s="19"/>
      <c r="MX316" s="3"/>
      <c r="MY316" s="3"/>
      <c r="MZ316" s="6"/>
      <c r="NA316" s="8"/>
      <c r="NK316" s="14"/>
      <c r="NL316" s="15"/>
      <c r="NM316" s="13"/>
      <c r="NO316" s="19"/>
      <c r="NP316" s="19"/>
      <c r="NR316" s="3"/>
      <c r="NS316" s="3"/>
      <c r="NT316" s="6"/>
      <c r="NU316" s="8"/>
      <c r="OE316" s="14"/>
      <c r="OF316" s="15"/>
      <c r="OG316" s="13"/>
      <c r="OI316" s="19"/>
      <c r="OJ316" s="19"/>
      <c r="OL316" s="3"/>
      <c r="OM316" s="3"/>
      <c r="ON316" s="6"/>
      <c r="OO316" s="8"/>
      <c r="OY316" s="14"/>
      <c r="OZ316" s="15"/>
      <c r="PA316" s="13"/>
      <c r="PC316" s="19"/>
      <c r="PD316" s="19"/>
    </row>
    <row r="317" spans="1:420" ht="42.75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4">
        <v>131</v>
      </c>
      <c r="P317" s="15">
        <v>97.92</v>
      </c>
      <c r="Q317" s="13" t="s">
        <v>8315</v>
      </c>
      <c r="R317" t="s">
        <v>8316</v>
      </c>
      <c r="S317" s="19">
        <v>41974.743148148147</v>
      </c>
      <c r="T317" s="19">
        <v>42004.743148148147</v>
      </c>
      <c r="V317" s="3"/>
      <c r="W317" s="3"/>
      <c r="X317" s="6"/>
      <c r="Y317" s="8"/>
      <c r="AI317" s="14"/>
      <c r="AJ317" s="15"/>
      <c r="AK317" s="13"/>
      <c r="AM317" s="19"/>
      <c r="AN317" s="19"/>
      <c r="AP317" s="3"/>
      <c r="AQ317" s="3"/>
      <c r="AR317" s="6"/>
      <c r="AS317" s="8"/>
      <c r="BC317" s="14"/>
      <c r="BD317" s="15"/>
      <c r="BE317" s="13"/>
      <c r="BG317" s="19"/>
      <c r="BH317" s="19"/>
      <c r="BJ317" s="3"/>
      <c r="BK317" s="3"/>
      <c r="BL317" s="6"/>
      <c r="BM317" s="8"/>
      <c r="BW317" s="14"/>
      <c r="BX317" s="15"/>
      <c r="BY317" s="13"/>
      <c r="CA317" s="19"/>
      <c r="CB317" s="19"/>
      <c r="CD317" s="3"/>
      <c r="CE317" s="3"/>
      <c r="CF317" s="6"/>
      <c r="CG317" s="8"/>
      <c r="CQ317" s="14"/>
      <c r="CR317" s="15"/>
      <c r="CS317" s="13"/>
      <c r="CU317" s="19"/>
      <c r="CV317" s="19"/>
      <c r="CX317" s="3"/>
      <c r="CY317" s="3"/>
      <c r="CZ317" s="6"/>
      <c r="DA317" s="8"/>
      <c r="DK317" s="14"/>
      <c r="DL317" s="15"/>
      <c r="DM317" s="13"/>
      <c r="DO317" s="19"/>
      <c r="DP317" s="19"/>
      <c r="DR317" s="3"/>
      <c r="DS317" s="3"/>
      <c r="DT317" s="6"/>
      <c r="DU317" s="8"/>
      <c r="EE317" s="14"/>
      <c r="EF317" s="15"/>
      <c r="EG317" s="13"/>
      <c r="EI317" s="19"/>
      <c r="EJ317" s="19"/>
      <c r="EL317" s="3"/>
      <c r="EM317" s="3"/>
      <c r="EN317" s="6"/>
      <c r="EO317" s="8"/>
      <c r="EY317" s="14"/>
      <c r="EZ317" s="15"/>
      <c r="FA317" s="13"/>
      <c r="FC317" s="19"/>
      <c r="FD317" s="19"/>
      <c r="FF317" s="3"/>
      <c r="FG317" s="3"/>
      <c r="FH317" s="6"/>
      <c r="FI317" s="8"/>
      <c r="FS317" s="14"/>
      <c r="FT317" s="15"/>
      <c r="FU317" s="13"/>
      <c r="FW317" s="19"/>
      <c r="FX317" s="19"/>
      <c r="FZ317" s="3"/>
      <c r="GA317" s="3"/>
      <c r="GB317" s="6"/>
      <c r="GC317" s="8"/>
      <c r="GM317" s="14"/>
      <c r="GN317" s="15"/>
      <c r="GO317" s="13"/>
      <c r="GQ317" s="19"/>
      <c r="GR317" s="19"/>
      <c r="GT317" s="3"/>
      <c r="GU317" s="3"/>
      <c r="GV317" s="6"/>
      <c r="GW317" s="8"/>
      <c r="HG317" s="14"/>
      <c r="HH317" s="15"/>
      <c r="HI317" s="13"/>
      <c r="HK317" s="19"/>
      <c r="HL317" s="19"/>
      <c r="HN317" s="3"/>
      <c r="HO317" s="3"/>
      <c r="HP317" s="6"/>
      <c r="HQ317" s="8"/>
      <c r="IA317" s="14"/>
      <c r="IB317" s="15"/>
      <c r="IC317" s="13"/>
      <c r="IE317" s="19"/>
      <c r="IF317" s="19"/>
      <c r="IH317" s="3"/>
      <c r="II317" s="3"/>
      <c r="IJ317" s="6"/>
      <c r="IK317" s="8"/>
      <c r="IU317" s="14"/>
      <c r="IV317" s="15"/>
      <c r="IW317" s="13"/>
      <c r="IY317" s="19"/>
      <c r="IZ317" s="19"/>
      <c r="JB317" s="3"/>
      <c r="JC317" s="3"/>
      <c r="JD317" s="6"/>
      <c r="JE317" s="8"/>
      <c r="JO317" s="14"/>
      <c r="JP317" s="15"/>
      <c r="JQ317" s="13"/>
      <c r="JS317" s="19"/>
      <c r="JT317" s="19"/>
      <c r="JV317" s="3"/>
      <c r="JW317" s="3"/>
      <c r="JX317" s="6"/>
      <c r="JY317" s="8"/>
      <c r="KI317" s="14"/>
      <c r="KJ317" s="15"/>
      <c r="KK317" s="13"/>
      <c r="KM317" s="19"/>
      <c r="KN317" s="19"/>
      <c r="KP317" s="3"/>
      <c r="KQ317" s="3"/>
      <c r="KR317" s="6"/>
      <c r="KS317" s="8"/>
      <c r="LC317" s="14"/>
      <c r="LD317" s="15"/>
      <c r="LE317" s="13"/>
      <c r="LG317" s="19"/>
      <c r="LH317" s="19"/>
      <c r="LJ317" s="3"/>
      <c r="LK317" s="3"/>
      <c r="LL317" s="6"/>
      <c r="LM317" s="8"/>
      <c r="LW317" s="14"/>
      <c r="LX317" s="15"/>
      <c r="LY317" s="13"/>
      <c r="MA317" s="19"/>
      <c r="MB317" s="19"/>
      <c r="MD317" s="3"/>
      <c r="ME317" s="3"/>
      <c r="MF317" s="6"/>
      <c r="MG317" s="8"/>
      <c r="MQ317" s="14"/>
      <c r="MR317" s="15"/>
      <c r="MS317" s="13"/>
      <c r="MU317" s="19"/>
      <c r="MV317" s="19"/>
      <c r="MX317" s="3"/>
      <c r="MY317" s="3"/>
      <c r="MZ317" s="6"/>
      <c r="NA317" s="8"/>
      <c r="NK317" s="14"/>
      <c r="NL317" s="15"/>
      <c r="NM317" s="13"/>
      <c r="NO317" s="19"/>
      <c r="NP317" s="19"/>
      <c r="NR317" s="3"/>
      <c r="NS317" s="3"/>
      <c r="NT317" s="6"/>
      <c r="NU317" s="8"/>
      <c r="OE317" s="14"/>
      <c r="OF317" s="15"/>
      <c r="OG317" s="13"/>
      <c r="OI317" s="19"/>
      <c r="OJ317" s="19"/>
      <c r="OL317" s="3"/>
      <c r="OM317" s="3"/>
      <c r="ON317" s="6"/>
      <c r="OO317" s="8"/>
      <c r="OY317" s="14"/>
      <c r="OZ317" s="15"/>
      <c r="PA317" s="13"/>
      <c r="PC317" s="19"/>
      <c r="PD317" s="19"/>
    </row>
    <row r="318" spans="1:420" ht="42.75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4">
        <v>111</v>
      </c>
      <c r="P318" s="15">
        <v>58.42</v>
      </c>
      <c r="Q318" s="13" t="s">
        <v>8315</v>
      </c>
      <c r="R318" t="s">
        <v>8316</v>
      </c>
      <c r="S318" s="19">
        <v>41869.740671296298</v>
      </c>
      <c r="T318" s="19">
        <v>41899.740671296298</v>
      </c>
      <c r="V318" s="3"/>
      <c r="W318" s="3"/>
      <c r="X318" s="6"/>
      <c r="Y318" s="8"/>
      <c r="AI318" s="14"/>
      <c r="AJ318" s="15"/>
      <c r="AK318" s="13"/>
      <c r="AM318" s="19"/>
      <c r="AN318" s="19"/>
      <c r="AP318" s="3"/>
      <c r="AQ318" s="3"/>
      <c r="AR318" s="6"/>
      <c r="AS318" s="8"/>
      <c r="BC318" s="14"/>
      <c r="BD318" s="15"/>
      <c r="BE318" s="13"/>
      <c r="BG318" s="19"/>
      <c r="BH318" s="19"/>
      <c r="BJ318" s="3"/>
      <c r="BK318" s="3"/>
      <c r="BL318" s="6"/>
      <c r="BM318" s="8"/>
      <c r="BW318" s="14"/>
      <c r="BX318" s="15"/>
      <c r="BY318" s="13"/>
      <c r="CA318" s="19"/>
      <c r="CB318" s="19"/>
      <c r="CD318" s="3"/>
      <c r="CE318" s="3"/>
      <c r="CF318" s="6"/>
      <c r="CG318" s="8"/>
      <c r="CQ318" s="14"/>
      <c r="CR318" s="15"/>
      <c r="CS318" s="13"/>
      <c r="CU318" s="19"/>
      <c r="CV318" s="19"/>
      <c r="CX318" s="3"/>
      <c r="CY318" s="3"/>
      <c r="CZ318" s="6"/>
      <c r="DA318" s="8"/>
      <c r="DK318" s="14"/>
      <c r="DL318" s="15"/>
      <c r="DM318" s="13"/>
      <c r="DO318" s="19"/>
      <c r="DP318" s="19"/>
      <c r="DR318" s="3"/>
      <c r="DS318" s="3"/>
      <c r="DT318" s="6"/>
      <c r="DU318" s="8"/>
      <c r="EE318" s="14"/>
      <c r="EF318" s="15"/>
      <c r="EG318" s="13"/>
      <c r="EI318" s="19"/>
      <c r="EJ318" s="19"/>
      <c r="EL318" s="3"/>
      <c r="EM318" s="3"/>
      <c r="EN318" s="6"/>
      <c r="EO318" s="8"/>
      <c r="EY318" s="14"/>
      <c r="EZ318" s="15"/>
      <c r="FA318" s="13"/>
      <c r="FC318" s="19"/>
      <c r="FD318" s="19"/>
      <c r="FF318" s="3"/>
      <c r="FG318" s="3"/>
      <c r="FH318" s="6"/>
      <c r="FI318" s="8"/>
      <c r="FS318" s="14"/>
      <c r="FT318" s="15"/>
      <c r="FU318" s="13"/>
      <c r="FW318" s="19"/>
      <c r="FX318" s="19"/>
      <c r="FZ318" s="3"/>
      <c r="GA318" s="3"/>
      <c r="GB318" s="6"/>
      <c r="GC318" s="8"/>
      <c r="GM318" s="14"/>
      <c r="GN318" s="15"/>
      <c r="GO318" s="13"/>
      <c r="GQ318" s="19"/>
      <c r="GR318" s="19"/>
      <c r="GT318" s="3"/>
      <c r="GU318" s="3"/>
      <c r="GV318" s="6"/>
      <c r="GW318" s="8"/>
      <c r="HG318" s="14"/>
      <c r="HH318" s="15"/>
      <c r="HI318" s="13"/>
      <c r="HK318" s="19"/>
      <c r="HL318" s="19"/>
      <c r="HN318" s="3"/>
      <c r="HO318" s="3"/>
      <c r="HP318" s="6"/>
      <c r="HQ318" s="8"/>
      <c r="IA318" s="14"/>
      <c r="IB318" s="15"/>
      <c r="IC318" s="13"/>
      <c r="IE318" s="19"/>
      <c r="IF318" s="19"/>
      <c r="IH318" s="3"/>
      <c r="II318" s="3"/>
      <c r="IJ318" s="6"/>
      <c r="IK318" s="8"/>
      <c r="IU318" s="14"/>
      <c r="IV318" s="15"/>
      <c r="IW318" s="13"/>
      <c r="IY318" s="19"/>
      <c r="IZ318" s="19"/>
      <c r="JB318" s="3"/>
      <c r="JC318" s="3"/>
      <c r="JD318" s="6"/>
      <c r="JE318" s="8"/>
      <c r="JO318" s="14"/>
      <c r="JP318" s="15"/>
      <c r="JQ318" s="13"/>
      <c r="JS318" s="19"/>
      <c r="JT318" s="19"/>
      <c r="JV318" s="3"/>
      <c r="JW318" s="3"/>
      <c r="JX318" s="6"/>
      <c r="JY318" s="8"/>
      <c r="KI318" s="14"/>
      <c r="KJ318" s="15"/>
      <c r="KK318" s="13"/>
      <c r="KM318" s="19"/>
      <c r="KN318" s="19"/>
      <c r="KP318" s="3"/>
      <c r="KQ318" s="3"/>
      <c r="KR318" s="6"/>
      <c r="KS318" s="8"/>
      <c r="LC318" s="14"/>
      <c r="LD318" s="15"/>
      <c r="LE318" s="13"/>
      <c r="LG318" s="19"/>
      <c r="LH318" s="19"/>
      <c r="LJ318" s="3"/>
      <c r="LK318" s="3"/>
      <c r="LL318" s="6"/>
      <c r="LM318" s="8"/>
      <c r="LW318" s="14"/>
      <c r="LX318" s="15"/>
      <c r="LY318" s="13"/>
      <c r="MA318" s="19"/>
      <c r="MB318" s="19"/>
      <c r="MD318" s="3"/>
      <c r="ME318" s="3"/>
      <c r="MF318" s="6"/>
      <c r="MG318" s="8"/>
      <c r="MQ318" s="14"/>
      <c r="MR318" s="15"/>
      <c r="MS318" s="13"/>
      <c r="MU318" s="19"/>
      <c r="MV318" s="19"/>
      <c r="MX318" s="3"/>
      <c r="MY318" s="3"/>
      <c r="MZ318" s="6"/>
      <c r="NA318" s="8"/>
      <c r="NK318" s="14"/>
      <c r="NL318" s="15"/>
      <c r="NM318" s="13"/>
      <c r="NO318" s="19"/>
      <c r="NP318" s="19"/>
      <c r="NR318" s="3"/>
      <c r="NS318" s="3"/>
      <c r="NT318" s="6"/>
      <c r="NU318" s="8"/>
      <c r="OE318" s="14"/>
      <c r="OF318" s="15"/>
      <c r="OG318" s="13"/>
      <c r="OI318" s="19"/>
      <c r="OJ318" s="19"/>
      <c r="OL318" s="3"/>
      <c r="OM318" s="3"/>
      <c r="ON318" s="6"/>
      <c r="OO318" s="8"/>
      <c r="OY318" s="14"/>
      <c r="OZ318" s="15"/>
      <c r="PA318" s="13"/>
      <c r="PC318" s="19"/>
      <c r="PD318" s="19"/>
    </row>
    <row r="319" spans="1:420" ht="42.75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4">
        <v>100</v>
      </c>
      <c r="P319" s="15">
        <v>122.54</v>
      </c>
      <c r="Q319" s="13" t="s">
        <v>8315</v>
      </c>
      <c r="R319" t="s">
        <v>8316</v>
      </c>
      <c r="S319" s="19">
        <v>41982.688611111109</v>
      </c>
      <c r="T319" s="19">
        <v>42012.688611111109</v>
      </c>
      <c r="V319" s="3"/>
      <c r="W319" s="3"/>
      <c r="X319" s="6"/>
      <c r="Y319" s="8"/>
      <c r="AI319" s="14"/>
      <c r="AJ319" s="15"/>
      <c r="AK319" s="13"/>
      <c r="AM319" s="19"/>
      <c r="AN319" s="19"/>
      <c r="AP319" s="3"/>
      <c r="AQ319" s="3"/>
      <c r="AR319" s="6"/>
      <c r="AS319" s="8"/>
      <c r="BC319" s="14"/>
      <c r="BD319" s="15"/>
      <c r="BE319" s="13"/>
      <c r="BG319" s="19"/>
      <c r="BH319" s="19"/>
      <c r="BJ319" s="3"/>
      <c r="BK319" s="3"/>
      <c r="BL319" s="6"/>
      <c r="BM319" s="8"/>
      <c r="BW319" s="14"/>
      <c r="BX319" s="15"/>
      <c r="BY319" s="13"/>
      <c r="CA319" s="19"/>
      <c r="CB319" s="19"/>
      <c r="CD319" s="3"/>
      <c r="CE319" s="3"/>
      <c r="CF319" s="6"/>
      <c r="CG319" s="8"/>
      <c r="CQ319" s="14"/>
      <c r="CR319" s="15"/>
      <c r="CS319" s="13"/>
      <c r="CU319" s="19"/>
      <c r="CV319" s="19"/>
      <c r="CX319" s="3"/>
      <c r="CY319" s="3"/>
      <c r="CZ319" s="6"/>
      <c r="DA319" s="8"/>
      <c r="DK319" s="14"/>
      <c r="DL319" s="15"/>
      <c r="DM319" s="13"/>
      <c r="DO319" s="19"/>
      <c r="DP319" s="19"/>
      <c r="DR319" s="3"/>
      <c r="DS319" s="3"/>
      <c r="DT319" s="6"/>
      <c r="DU319" s="8"/>
      <c r="EE319" s="14"/>
      <c r="EF319" s="15"/>
      <c r="EG319" s="13"/>
      <c r="EI319" s="19"/>
      <c r="EJ319" s="19"/>
      <c r="EL319" s="3"/>
      <c r="EM319" s="3"/>
      <c r="EN319" s="6"/>
      <c r="EO319" s="8"/>
      <c r="EY319" s="14"/>
      <c r="EZ319" s="15"/>
      <c r="FA319" s="13"/>
      <c r="FC319" s="19"/>
      <c r="FD319" s="19"/>
      <c r="FF319" s="3"/>
      <c r="FG319" s="3"/>
      <c r="FH319" s="6"/>
      <c r="FI319" s="8"/>
      <c r="FS319" s="14"/>
      <c r="FT319" s="15"/>
      <c r="FU319" s="13"/>
      <c r="FW319" s="19"/>
      <c r="FX319" s="19"/>
      <c r="FZ319" s="3"/>
      <c r="GA319" s="3"/>
      <c r="GB319" s="6"/>
      <c r="GC319" s="8"/>
      <c r="GM319" s="14"/>
      <c r="GN319" s="15"/>
      <c r="GO319" s="13"/>
      <c r="GQ319" s="19"/>
      <c r="GR319" s="19"/>
      <c r="GT319" s="3"/>
      <c r="GU319" s="3"/>
      <c r="GV319" s="6"/>
      <c r="GW319" s="8"/>
      <c r="HG319" s="14"/>
      <c r="HH319" s="15"/>
      <c r="HI319" s="13"/>
      <c r="HK319" s="19"/>
      <c r="HL319" s="19"/>
      <c r="HN319" s="3"/>
      <c r="HO319" s="3"/>
      <c r="HP319" s="6"/>
      <c r="HQ319" s="8"/>
      <c r="IA319" s="14"/>
      <c r="IB319" s="15"/>
      <c r="IC319" s="13"/>
      <c r="IE319" s="19"/>
      <c r="IF319" s="19"/>
      <c r="IH319" s="3"/>
      <c r="II319" s="3"/>
      <c r="IJ319" s="6"/>
      <c r="IK319" s="8"/>
      <c r="IU319" s="14"/>
      <c r="IV319" s="15"/>
      <c r="IW319" s="13"/>
      <c r="IY319" s="19"/>
      <c r="IZ319" s="19"/>
      <c r="JB319" s="3"/>
      <c r="JC319" s="3"/>
      <c r="JD319" s="6"/>
      <c r="JE319" s="8"/>
      <c r="JO319" s="14"/>
      <c r="JP319" s="15"/>
      <c r="JQ319" s="13"/>
      <c r="JS319" s="19"/>
      <c r="JT319" s="19"/>
      <c r="JV319" s="3"/>
      <c r="JW319" s="3"/>
      <c r="JX319" s="6"/>
      <c r="JY319" s="8"/>
      <c r="KI319" s="14"/>
      <c r="KJ319" s="15"/>
      <c r="KK319" s="13"/>
      <c r="KM319" s="19"/>
      <c r="KN319" s="19"/>
      <c r="KP319" s="3"/>
      <c r="KQ319" s="3"/>
      <c r="KR319" s="6"/>
      <c r="KS319" s="8"/>
      <c r="LC319" s="14"/>
      <c r="LD319" s="15"/>
      <c r="LE319" s="13"/>
      <c r="LG319" s="19"/>
      <c r="LH319" s="19"/>
      <c r="LJ319" s="3"/>
      <c r="LK319" s="3"/>
      <c r="LL319" s="6"/>
      <c r="LM319" s="8"/>
      <c r="LW319" s="14"/>
      <c r="LX319" s="15"/>
      <c r="LY319" s="13"/>
      <c r="MA319" s="19"/>
      <c r="MB319" s="19"/>
      <c r="MD319" s="3"/>
      <c r="ME319" s="3"/>
      <c r="MF319" s="6"/>
      <c r="MG319" s="8"/>
      <c r="MQ319" s="14"/>
      <c r="MR319" s="15"/>
      <c r="MS319" s="13"/>
      <c r="MU319" s="19"/>
      <c r="MV319" s="19"/>
      <c r="MX319" s="3"/>
      <c r="MY319" s="3"/>
      <c r="MZ319" s="6"/>
      <c r="NA319" s="8"/>
      <c r="NK319" s="14"/>
      <c r="NL319" s="15"/>
      <c r="NM319" s="13"/>
      <c r="NO319" s="19"/>
      <c r="NP319" s="19"/>
      <c r="NR319" s="3"/>
      <c r="NS319" s="3"/>
      <c r="NT319" s="6"/>
      <c r="NU319" s="8"/>
      <c r="OE319" s="14"/>
      <c r="OF319" s="15"/>
      <c r="OG319" s="13"/>
      <c r="OI319" s="19"/>
      <c r="OJ319" s="19"/>
      <c r="OL319" s="3"/>
      <c r="OM319" s="3"/>
      <c r="ON319" s="6"/>
      <c r="OO319" s="8"/>
      <c r="OY319" s="14"/>
      <c r="OZ319" s="15"/>
      <c r="PA319" s="13"/>
      <c r="PC319" s="19"/>
      <c r="PD319" s="19"/>
    </row>
    <row r="320" spans="1:420" ht="42.7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4">
        <v>114</v>
      </c>
      <c r="P320" s="15">
        <v>87.96</v>
      </c>
      <c r="Q320" s="13" t="s">
        <v>8315</v>
      </c>
      <c r="R320" t="s">
        <v>8316</v>
      </c>
      <c r="S320" s="19">
        <v>41976.331979166673</v>
      </c>
      <c r="T320" s="19">
        <v>42004.291666666672</v>
      </c>
      <c r="V320" s="3"/>
      <c r="W320" s="3"/>
      <c r="X320" s="6"/>
      <c r="Y320" s="8"/>
      <c r="AI320" s="14"/>
      <c r="AJ320" s="15"/>
      <c r="AK320" s="13"/>
      <c r="AM320" s="19"/>
      <c r="AN320" s="19"/>
      <c r="AP320" s="3"/>
      <c r="AQ320" s="3"/>
      <c r="AR320" s="6"/>
      <c r="AS320" s="8"/>
      <c r="BC320" s="14"/>
      <c r="BD320" s="15"/>
      <c r="BE320" s="13"/>
      <c r="BG320" s="19"/>
      <c r="BH320" s="19"/>
      <c r="BJ320" s="3"/>
      <c r="BK320" s="3"/>
      <c r="BL320" s="6"/>
      <c r="BM320" s="8"/>
      <c r="BW320" s="14"/>
      <c r="BX320" s="15"/>
      <c r="BY320" s="13"/>
      <c r="CA320" s="19"/>
      <c r="CB320" s="19"/>
      <c r="CD320" s="3"/>
      <c r="CE320" s="3"/>
      <c r="CF320" s="6"/>
      <c r="CG320" s="8"/>
      <c r="CQ320" s="14"/>
      <c r="CR320" s="15"/>
      <c r="CS320" s="13"/>
      <c r="CU320" s="19"/>
      <c r="CV320" s="19"/>
      <c r="CX320" s="3"/>
      <c r="CY320" s="3"/>
      <c r="CZ320" s="6"/>
      <c r="DA320" s="8"/>
      <c r="DK320" s="14"/>
      <c r="DL320" s="15"/>
      <c r="DM320" s="13"/>
      <c r="DO320" s="19"/>
      <c r="DP320" s="19"/>
      <c r="DR320" s="3"/>
      <c r="DS320" s="3"/>
      <c r="DT320" s="6"/>
      <c r="DU320" s="8"/>
      <c r="EE320" s="14"/>
      <c r="EF320" s="15"/>
      <c r="EG320" s="13"/>
      <c r="EI320" s="19"/>
      <c r="EJ320" s="19"/>
      <c r="EL320" s="3"/>
      <c r="EM320" s="3"/>
      <c r="EN320" s="6"/>
      <c r="EO320" s="8"/>
      <c r="EY320" s="14"/>
      <c r="EZ320" s="15"/>
      <c r="FA320" s="13"/>
      <c r="FC320" s="19"/>
      <c r="FD320" s="19"/>
      <c r="FF320" s="3"/>
      <c r="FG320" s="3"/>
      <c r="FH320" s="6"/>
      <c r="FI320" s="8"/>
      <c r="FS320" s="14"/>
      <c r="FT320" s="15"/>
      <c r="FU320" s="13"/>
      <c r="FW320" s="19"/>
      <c r="FX320" s="19"/>
      <c r="FZ320" s="3"/>
      <c r="GA320" s="3"/>
      <c r="GB320" s="6"/>
      <c r="GC320" s="8"/>
      <c r="GM320" s="14"/>
      <c r="GN320" s="15"/>
      <c r="GO320" s="13"/>
      <c r="GQ320" s="19"/>
      <c r="GR320" s="19"/>
      <c r="GT320" s="3"/>
      <c r="GU320" s="3"/>
      <c r="GV320" s="6"/>
      <c r="GW320" s="8"/>
      <c r="HG320" s="14"/>
      <c r="HH320" s="15"/>
      <c r="HI320" s="13"/>
      <c r="HK320" s="19"/>
      <c r="HL320" s="19"/>
      <c r="HN320" s="3"/>
      <c r="HO320" s="3"/>
      <c r="HP320" s="6"/>
      <c r="HQ320" s="8"/>
      <c r="IA320" s="14"/>
      <c r="IB320" s="15"/>
      <c r="IC320" s="13"/>
      <c r="IE320" s="19"/>
      <c r="IF320" s="19"/>
      <c r="IH320" s="3"/>
      <c r="II320" s="3"/>
      <c r="IJ320" s="6"/>
      <c r="IK320" s="8"/>
      <c r="IU320" s="14"/>
      <c r="IV320" s="15"/>
      <c r="IW320" s="13"/>
      <c r="IY320" s="19"/>
      <c r="IZ320" s="19"/>
      <c r="JB320" s="3"/>
      <c r="JC320" s="3"/>
      <c r="JD320" s="6"/>
      <c r="JE320" s="8"/>
      <c r="JO320" s="14"/>
      <c r="JP320" s="15"/>
      <c r="JQ320" s="13"/>
      <c r="JS320" s="19"/>
      <c r="JT320" s="19"/>
      <c r="JV320" s="3"/>
      <c r="JW320" s="3"/>
      <c r="JX320" s="6"/>
      <c r="JY320" s="8"/>
      <c r="KI320" s="14"/>
      <c r="KJ320" s="15"/>
      <c r="KK320" s="13"/>
      <c r="KM320" s="19"/>
      <c r="KN320" s="19"/>
      <c r="KP320" s="3"/>
      <c r="KQ320" s="3"/>
      <c r="KR320" s="6"/>
      <c r="KS320" s="8"/>
      <c r="LC320" s="14"/>
      <c r="LD320" s="15"/>
      <c r="LE320" s="13"/>
      <c r="LG320" s="19"/>
      <c r="LH320" s="19"/>
      <c r="LJ320" s="3"/>
      <c r="LK320" s="3"/>
      <c r="LL320" s="6"/>
      <c r="LM320" s="8"/>
      <c r="LW320" s="14"/>
      <c r="LX320" s="15"/>
      <c r="LY320" s="13"/>
      <c r="MA320" s="19"/>
      <c r="MB320" s="19"/>
      <c r="MD320" s="3"/>
      <c r="ME320" s="3"/>
      <c r="MF320" s="6"/>
      <c r="MG320" s="8"/>
      <c r="MQ320" s="14"/>
      <c r="MR320" s="15"/>
      <c r="MS320" s="13"/>
      <c r="MU320" s="19"/>
      <c r="MV320" s="19"/>
      <c r="MX320" s="3"/>
      <c r="MY320" s="3"/>
      <c r="MZ320" s="6"/>
      <c r="NA320" s="8"/>
      <c r="NK320" s="14"/>
      <c r="NL320" s="15"/>
      <c r="NM320" s="13"/>
      <c r="NO320" s="19"/>
      <c r="NP320" s="19"/>
      <c r="NR320" s="3"/>
      <c r="NS320" s="3"/>
      <c r="NT320" s="6"/>
      <c r="NU320" s="8"/>
      <c r="OE320" s="14"/>
      <c r="OF320" s="15"/>
      <c r="OG320" s="13"/>
      <c r="OI320" s="19"/>
      <c r="OJ320" s="19"/>
      <c r="OL320" s="3"/>
      <c r="OM320" s="3"/>
      <c r="ON320" s="6"/>
      <c r="OO320" s="8"/>
      <c r="OY320" s="14"/>
      <c r="OZ320" s="15"/>
      <c r="PA320" s="13"/>
      <c r="PC320" s="19"/>
      <c r="PD320" s="19"/>
    </row>
    <row r="321" spans="1:420" ht="42.75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4">
        <v>106</v>
      </c>
      <c r="P321" s="15">
        <v>136.78</v>
      </c>
      <c r="Q321" s="13" t="s">
        <v>8315</v>
      </c>
      <c r="R321" t="s">
        <v>8316</v>
      </c>
      <c r="S321" s="19">
        <v>41926.942685185182</v>
      </c>
      <c r="T321" s="19">
        <v>41956.984351851846</v>
      </c>
      <c r="V321" s="3"/>
      <c r="W321" s="3"/>
      <c r="X321" s="6"/>
      <c r="Y321" s="8"/>
      <c r="AI321" s="14"/>
      <c r="AJ321" s="15"/>
      <c r="AK321" s="13"/>
      <c r="AM321" s="19"/>
      <c r="AN321" s="19"/>
      <c r="AP321" s="3"/>
      <c r="AQ321" s="3"/>
      <c r="AR321" s="6"/>
      <c r="AS321" s="8"/>
      <c r="BC321" s="14"/>
      <c r="BD321" s="15"/>
      <c r="BE321" s="13"/>
      <c r="BG321" s="19"/>
      <c r="BH321" s="19"/>
      <c r="BJ321" s="3"/>
      <c r="BK321" s="3"/>
      <c r="BL321" s="6"/>
      <c r="BM321" s="8"/>
      <c r="BW321" s="14"/>
      <c r="BX321" s="15"/>
      <c r="BY321" s="13"/>
      <c r="CA321" s="19"/>
      <c r="CB321" s="19"/>
      <c r="CD321" s="3"/>
      <c r="CE321" s="3"/>
      <c r="CF321" s="6"/>
      <c r="CG321" s="8"/>
      <c r="CQ321" s="14"/>
      <c r="CR321" s="15"/>
      <c r="CS321" s="13"/>
      <c r="CU321" s="19"/>
      <c r="CV321" s="19"/>
      <c r="CX321" s="3"/>
      <c r="CY321" s="3"/>
      <c r="CZ321" s="6"/>
      <c r="DA321" s="8"/>
      <c r="DK321" s="14"/>
      <c r="DL321" s="15"/>
      <c r="DM321" s="13"/>
      <c r="DO321" s="19"/>
      <c r="DP321" s="19"/>
      <c r="DR321" s="3"/>
      <c r="DS321" s="3"/>
      <c r="DT321" s="6"/>
      <c r="DU321" s="8"/>
      <c r="EE321" s="14"/>
      <c r="EF321" s="15"/>
      <c r="EG321" s="13"/>
      <c r="EI321" s="19"/>
      <c r="EJ321" s="19"/>
      <c r="EL321" s="3"/>
      <c r="EM321" s="3"/>
      <c r="EN321" s="6"/>
      <c r="EO321" s="8"/>
      <c r="EY321" s="14"/>
      <c r="EZ321" s="15"/>
      <c r="FA321" s="13"/>
      <c r="FC321" s="19"/>
      <c r="FD321" s="19"/>
      <c r="FF321" s="3"/>
      <c r="FG321" s="3"/>
      <c r="FH321" s="6"/>
      <c r="FI321" s="8"/>
      <c r="FS321" s="14"/>
      <c r="FT321" s="15"/>
      <c r="FU321" s="13"/>
      <c r="FW321" s="19"/>
      <c r="FX321" s="19"/>
      <c r="FZ321" s="3"/>
      <c r="GA321" s="3"/>
      <c r="GB321" s="6"/>
      <c r="GC321" s="8"/>
      <c r="GM321" s="14"/>
      <c r="GN321" s="15"/>
      <c r="GO321" s="13"/>
      <c r="GQ321" s="19"/>
      <c r="GR321" s="19"/>
      <c r="GT321" s="3"/>
      <c r="GU321" s="3"/>
      <c r="GV321" s="6"/>
      <c r="GW321" s="8"/>
      <c r="HG321" s="14"/>
      <c r="HH321" s="15"/>
      <c r="HI321" s="13"/>
      <c r="HK321" s="19"/>
      <c r="HL321" s="19"/>
      <c r="HN321" s="3"/>
      <c r="HO321" s="3"/>
      <c r="HP321" s="6"/>
      <c r="HQ321" s="8"/>
      <c r="IA321" s="14"/>
      <c r="IB321" s="15"/>
      <c r="IC321" s="13"/>
      <c r="IE321" s="19"/>
      <c r="IF321" s="19"/>
      <c r="IH321" s="3"/>
      <c r="II321" s="3"/>
      <c r="IJ321" s="6"/>
      <c r="IK321" s="8"/>
      <c r="IU321" s="14"/>
      <c r="IV321" s="15"/>
      <c r="IW321" s="13"/>
      <c r="IY321" s="19"/>
      <c r="IZ321" s="19"/>
      <c r="JB321" s="3"/>
      <c r="JC321" s="3"/>
      <c r="JD321" s="6"/>
      <c r="JE321" s="8"/>
      <c r="JO321" s="14"/>
      <c r="JP321" s="15"/>
      <c r="JQ321" s="13"/>
      <c r="JS321" s="19"/>
      <c r="JT321" s="19"/>
      <c r="JV321" s="3"/>
      <c r="JW321" s="3"/>
      <c r="JX321" s="6"/>
      <c r="JY321" s="8"/>
      <c r="KI321" s="14"/>
      <c r="KJ321" s="15"/>
      <c r="KK321" s="13"/>
      <c r="KM321" s="19"/>
      <c r="KN321" s="19"/>
      <c r="KP321" s="3"/>
      <c r="KQ321" s="3"/>
      <c r="KR321" s="6"/>
      <c r="KS321" s="8"/>
      <c r="LC321" s="14"/>
      <c r="LD321" s="15"/>
      <c r="LE321" s="13"/>
      <c r="LG321" s="19"/>
      <c r="LH321" s="19"/>
      <c r="LJ321" s="3"/>
      <c r="LK321" s="3"/>
      <c r="LL321" s="6"/>
      <c r="LM321" s="8"/>
      <c r="LW321" s="14"/>
      <c r="LX321" s="15"/>
      <c r="LY321" s="13"/>
      <c r="MA321" s="19"/>
      <c r="MB321" s="19"/>
      <c r="MD321" s="3"/>
      <c r="ME321" s="3"/>
      <c r="MF321" s="6"/>
      <c r="MG321" s="8"/>
      <c r="MQ321" s="14"/>
      <c r="MR321" s="15"/>
      <c r="MS321" s="13"/>
      <c r="MU321" s="19"/>
      <c r="MV321" s="19"/>
      <c r="MX321" s="3"/>
      <c r="MY321" s="3"/>
      <c r="MZ321" s="6"/>
      <c r="NA321" s="8"/>
      <c r="NK321" s="14"/>
      <c r="NL321" s="15"/>
      <c r="NM321" s="13"/>
      <c r="NO321" s="19"/>
      <c r="NP321" s="19"/>
      <c r="NR321" s="3"/>
      <c r="NS321" s="3"/>
      <c r="NT321" s="6"/>
      <c r="NU321" s="8"/>
      <c r="OE321" s="14"/>
      <c r="OF321" s="15"/>
      <c r="OG321" s="13"/>
      <c r="OI321" s="19"/>
      <c r="OJ321" s="19"/>
      <c r="OL321" s="3"/>
      <c r="OM321" s="3"/>
      <c r="ON321" s="6"/>
      <c r="OO321" s="8"/>
      <c r="OY321" s="14"/>
      <c r="OZ321" s="15"/>
      <c r="PA321" s="13"/>
      <c r="PC321" s="19"/>
      <c r="PD321" s="19"/>
    </row>
    <row r="322" spans="1:420" ht="42.75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4">
        <v>101</v>
      </c>
      <c r="P322" s="15">
        <v>99.34</v>
      </c>
      <c r="Q322" s="13" t="s">
        <v>8315</v>
      </c>
      <c r="R322" t="s">
        <v>8316</v>
      </c>
      <c r="S322" s="19">
        <v>42561.783877314811</v>
      </c>
      <c r="T322" s="19">
        <v>42593.165972222225</v>
      </c>
      <c r="V322" s="3"/>
      <c r="W322" s="3"/>
      <c r="X322" s="6"/>
      <c r="Y322" s="8"/>
      <c r="AI322" s="14"/>
      <c r="AJ322" s="15"/>
      <c r="AK322" s="13"/>
      <c r="AM322" s="19"/>
      <c r="AN322" s="19"/>
      <c r="AP322" s="3"/>
      <c r="AQ322" s="3"/>
      <c r="AR322" s="6"/>
      <c r="AS322" s="8"/>
      <c r="BC322" s="14"/>
      <c r="BD322" s="15"/>
      <c r="BE322" s="13"/>
      <c r="BG322" s="19"/>
      <c r="BH322" s="19"/>
      <c r="BJ322" s="3"/>
      <c r="BK322" s="3"/>
      <c r="BL322" s="6"/>
      <c r="BM322" s="8"/>
      <c r="BW322" s="14"/>
      <c r="BX322" s="15"/>
      <c r="BY322" s="13"/>
      <c r="CA322" s="19"/>
      <c r="CB322" s="19"/>
      <c r="CD322" s="3"/>
      <c r="CE322" s="3"/>
      <c r="CF322" s="6"/>
      <c r="CG322" s="8"/>
      <c r="CQ322" s="14"/>
      <c r="CR322" s="15"/>
      <c r="CS322" s="13"/>
      <c r="CU322" s="19"/>
      <c r="CV322" s="19"/>
      <c r="CX322" s="3"/>
      <c r="CY322" s="3"/>
      <c r="CZ322" s="6"/>
      <c r="DA322" s="8"/>
      <c r="DK322" s="14"/>
      <c r="DL322" s="15"/>
      <c r="DM322" s="13"/>
      <c r="DO322" s="19"/>
      <c r="DP322" s="19"/>
      <c r="DR322" s="3"/>
      <c r="DS322" s="3"/>
      <c r="DT322" s="6"/>
      <c r="DU322" s="8"/>
      <c r="EE322" s="14"/>
      <c r="EF322" s="15"/>
      <c r="EG322" s="13"/>
      <c r="EI322" s="19"/>
      <c r="EJ322" s="19"/>
      <c r="EL322" s="3"/>
      <c r="EM322" s="3"/>
      <c r="EN322" s="6"/>
      <c r="EO322" s="8"/>
      <c r="EY322" s="14"/>
      <c r="EZ322" s="15"/>
      <c r="FA322" s="13"/>
      <c r="FC322" s="19"/>
      <c r="FD322" s="19"/>
      <c r="FF322" s="3"/>
      <c r="FG322" s="3"/>
      <c r="FH322" s="6"/>
      <c r="FI322" s="8"/>
      <c r="FS322" s="14"/>
      <c r="FT322" s="15"/>
      <c r="FU322" s="13"/>
      <c r="FW322" s="19"/>
      <c r="FX322" s="19"/>
      <c r="FZ322" s="3"/>
      <c r="GA322" s="3"/>
      <c r="GB322" s="6"/>
      <c r="GC322" s="8"/>
      <c r="GM322" s="14"/>
      <c r="GN322" s="15"/>
      <c r="GO322" s="13"/>
      <c r="GQ322" s="19"/>
      <c r="GR322" s="19"/>
      <c r="GT322" s="3"/>
      <c r="GU322" s="3"/>
      <c r="GV322" s="6"/>
      <c r="GW322" s="8"/>
      <c r="HG322" s="14"/>
      <c r="HH322" s="15"/>
      <c r="HI322" s="13"/>
      <c r="HK322" s="19"/>
      <c r="HL322" s="19"/>
      <c r="HN322" s="3"/>
      <c r="HO322" s="3"/>
      <c r="HP322" s="6"/>
      <c r="HQ322" s="8"/>
      <c r="IA322" s="14"/>
      <c r="IB322" s="15"/>
      <c r="IC322" s="13"/>
      <c r="IE322" s="19"/>
      <c r="IF322" s="19"/>
      <c r="IH322" s="3"/>
      <c r="II322" s="3"/>
      <c r="IJ322" s="6"/>
      <c r="IK322" s="8"/>
      <c r="IU322" s="14"/>
      <c r="IV322" s="15"/>
      <c r="IW322" s="13"/>
      <c r="IY322" s="19"/>
      <c r="IZ322" s="19"/>
      <c r="JB322" s="3"/>
      <c r="JC322" s="3"/>
      <c r="JD322" s="6"/>
      <c r="JE322" s="8"/>
      <c r="JO322" s="14"/>
      <c r="JP322" s="15"/>
      <c r="JQ322" s="13"/>
      <c r="JS322" s="19"/>
      <c r="JT322" s="19"/>
      <c r="JV322" s="3"/>
      <c r="JW322" s="3"/>
      <c r="JX322" s="6"/>
      <c r="JY322" s="8"/>
      <c r="KI322" s="14"/>
      <c r="KJ322" s="15"/>
      <c r="KK322" s="13"/>
      <c r="KM322" s="19"/>
      <c r="KN322" s="19"/>
      <c r="KP322" s="3"/>
      <c r="KQ322" s="3"/>
      <c r="KR322" s="6"/>
      <c r="KS322" s="8"/>
      <c r="LC322" s="14"/>
      <c r="LD322" s="15"/>
      <c r="LE322" s="13"/>
      <c r="LG322" s="19"/>
      <c r="LH322" s="19"/>
      <c r="LJ322" s="3"/>
      <c r="LK322" s="3"/>
      <c r="LL322" s="6"/>
      <c r="LM322" s="8"/>
      <c r="LW322" s="14"/>
      <c r="LX322" s="15"/>
      <c r="LY322" s="13"/>
      <c r="MA322" s="19"/>
      <c r="MB322" s="19"/>
      <c r="MD322" s="3"/>
      <c r="ME322" s="3"/>
      <c r="MF322" s="6"/>
      <c r="MG322" s="8"/>
      <c r="MQ322" s="14"/>
      <c r="MR322" s="15"/>
      <c r="MS322" s="13"/>
      <c r="MU322" s="19"/>
      <c r="MV322" s="19"/>
      <c r="MX322" s="3"/>
      <c r="MY322" s="3"/>
      <c r="MZ322" s="6"/>
      <c r="NA322" s="8"/>
      <c r="NK322" s="14"/>
      <c r="NL322" s="15"/>
      <c r="NM322" s="13"/>
      <c r="NO322" s="19"/>
      <c r="NP322" s="19"/>
      <c r="NR322" s="3"/>
      <c r="NS322" s="3"/>
      <c r="NT322" s="6"/>
      <c r="NU322" s="8"/>
      <c r="OE322" s="14"/>
      <c r="OF322" s="15"/>
      <c r="OG322" s="13"/>
      <c r="OI322" s="19"/>
      <c r="OJ322" s="19"/>
      <c r="OL322" s="3"/>
      <c r="OM322" s="3"/>
      <c r="ON322" s="6"/>
      <c r="OO322" s="8"/>
      <c r="OY322" s="14"/>
      <c r="OZ322" s="15"/>
      <c r="PA322" s="13"/>
      <c r="PC322" s="19"/>
      <c r="PD322" s="19"/>
    </row>
    <row r="323" spans="1:420" ht="42.75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4">
        <v>100</v>
      </c>
      <c r="P323" s="15">
        <v>20</v>
      </c>
      <c r="Q323" s="13" t="s">
        <v>8315</v>
      </c>
      <c r="R323" t="s">
        <v>8316</v>
      </c>
      <c r="S323" s="19">
        <v>42649.54923611111</v>
      </c>
      <c r="T323" s="19">
        <v>42709.590902777782</v>
      </c>
      <c r="V323" s="3"/>
      <c r="W323" s="3"/>
      <c r="X323" s="6"/>
      <c r="Y323" s="8"/>
      <c r="AI323" s="14"/>
      <c r="AJ323" s="15"/>
      <c r="AK323" s="13"/>
      <c r="AM323" s="19"/>
      <c r="AN323" s="19"/>
      <c r="AP323" s="3"/>
      <c r="AQ323" s="3"/>
      <c r="AR323" s="6"/>
      <c r="AS323" s="8"/>
      <c r="BC323" s="14"/>
      <c r="BD323" s="15"/>
      <c r="BE323" s="13"/>
      <c r="BG323" s="19"/>
      <c r="BH323" s="19"/>
      <c r="BJ323" s="3"/>
      <c r="BK323" s="3"/>
      <c r="BL323" s="6"/>
      <c r="BM323" s="8"/>
      <c r="BW323" s="14"/>
      <c r="BX323" s="15"/>
      <c r="BY323" s="13"/>
      <c r="CA323" s="19"/>
      <c r="CB323" s="19"/>
      <c r="CD323" s="3"/>
      <c r="CE323" s="3"/>
      <c r="CF323" s="6"/>
      <c r="CG323" s="8"/>
      <c r="CQ323" s="14"/>
      <c r="CR323" s="15"/>
      <c r="CS323" s="13"/>
      <c r="CU323" s="19"/>
      <c r="CV323" s="19"/>
      <c r="CX323" s="3"/>
      <c r="CY323" s="3"/>
      <c r="CZ323" s="6"/>
      <c r="DA323" s="8"/>
      <c r="DK323" s="14"/>
      <c r="DL323" s="15"/>
      <c r="DM323" s="13"/>
      <c r="DO323" s="19"/>
      <c r="DP323" s="19"/>
      <c r="DR323" s="3"/>
      <c r="DS323" s="3"/>
      <c r="DT323" s="6"/>
      <c r="DU323" s="8"/>
      <c r="EE323" s="14"/>
      <c r="EF323" s="15"/>
      <c r="EG323" s="13"/>
      <c r="EI323" s="19"/>
      <c r="EJ323" s="19"/>
      <c r="EL323" s="3"/>
      <c r="EM323" s="3"/>
      <c r="EN323" s="6"/>
      <c r="EO323" s="8"/>
      <c r="EY323" s="14"/>
      <c r="EZ323" s="15"/>
      <c r="FA323" s="13"/>
      <c r="FC323" s="19"/>
      <c r="FD323" s="19"/>
      <c r="FF323" s="3"/>
      <c r="FG323" s="3"/>
      <c r="FH323" s="6"/>
      <c r="FI323" s="8"/>
      <c r="FS323" s="14"/>
      <c r="FT323" s="15"/>
      <c r="FU323" s="13"/>
      <c r="FW323" s="19"/>
      <c r="FX323" s="19"/>
      <c r="FZ323" s="3"/>
      <c r="GA323" s="3"/>
      <c r="GB323" s="6"/>
      <c r="GC323" s="8"/>
      <c r="GM323" s="14"/>
      <c r="GN323" s="15"/>
      <c r="GO323" s="13"/>
      <c r="GQ323" s="19"/>
      <c r="GR323" s="19"/>
      <c r="GT323" s="3"/>
      <c r="GU323" s="3"/>
      <c r="GV323" s="6"/>
      <c r="GW323" s="8"/>
      <c r="HG323" s="14"/>
      <c r="HH323" s="15"/>
      <c r="HI323" s="13"/>
      <c r="HK323" s="19"/>
      <c r="HL323" s="19"/>
      <c r="HN323" s="3"/>
      <c r="HO323" s="3"/>
      <c r="HP323" s="6"/>
      <c r="HQ323" s="8"/>
      <c r="IA323" s="14"/>
      <c r="IB323" s="15"/>
      <c r="IC323" s="13"/>
      <c r="IE323" s="19"/>
      <c r="IF323" s="19"/>
      <c r="IH323" s="3"/>
      <c r="II323" s="3"/>
      <c r="IJ323" s="6"/>
      <c r="IK323" s="8"/>
      <c r="IU323" s="14"/>
      <c r="IV323" s="15"/>
      <c r="IW323" s="13"/>
      <c r="IY323" s="19"/>
      <c r="IZ323" s="19"/>
      <c r="JB323" s="3"/>
      <c r="JC323" s="3"/>
      <c r="JD323" s="6"/>
      <c r="JE323" s="8"/>
      <c r="JO323" s="14"/>
      <c r="JP323" s="15"/>
      <c r="JQ323" s="13"/>
      <c r="JS323" s="19"/>
      <c r="JT323" s="19"/>
      <c r="JV323" s="3"/>
      <c r="JW323" s="3"/>
      <c r="JX323" s="6"/>
      <c r="JY323" s="8"/>
      <c r="KI323" s="14"/>
      <c r="KJ323" s="15"/>
      <c r="KK323" s="13"/>
      <c r="KM323" s="19"/>
      <c r="KN323" s="19"/>
      <c r="KP323" s="3"/>
      <c r="KQ323" s="3"/>
      <c r="KR323" s="6"/>
      <c r="KS323" s="8"/>
      <c r="LC323" s="14"/>
      <c r="LD323" s="15"/>
      <c r="LE323" s="13"/>
      <c r="LG323" s="19"/>
      <c r="LH323" s="19"/>
      <c r="LJ323" s="3"/>
      <c r="LK323" s="3"/>
      <c r="LL323" s="6"/>
      <c r="LM323" s="8"/>
      <c r="LW323" s="14"/>
      <c r="LX323" s="15"/>
      <c r="LY323" s="13"/>
      <c r="MA323" s="19"/>
      <c r="MB323" s="19"/>
      <c r="MD323" s="3"/>
      <c r="ME323" s="3"/>
      <c r="MF323" s="6"/>
      <c r="MG323" s="8"/>
      <c r="MQ323" s="14"/>
      <c r="MR323" s="15"/>
      <c r="MS323" s="13"/>
      <c r="MU323" s="19"/>
      <c r="MV323" s="19"/>
      <c r="MX323" s="3"/>
      <c r="MY323" s="3"/>
      <c r="MZ323" s="6"/>
      <c r="NA323" s="8"/>
      <c r="NK323" s="14"/>
      <c r="NL323" s="15"/>
      <c r="NM323" s="13"/>
      <c r="NO323" s="19"/>
      <c r="NP323" s="19"/>
      <c r="NR323" s="3"/>
      <c r="NS323" s="3"/>
      <c r="NT323" s="6"/>
      <c r="NU323" s="8"/>
      <c r="OE323" s="14"/>
      <c r="OF323" s="15"/>
      <c r="OG323" s="13"/>
      <c r="OI323" s="19"/>
      <c r="OJ323" s="19"/>
      <c r="OL323" s="3"/>
      <c r="OM323" s="3"/>
      <c r="ON323" s="6"/>
      <c r="OO323" s="8"/>
      <c r="OY323" s="14"/>
      <c r="OZ323" s="15"/>
      <c r="PA323" s="13"/>
      <c r="PC323" s="19"/>
      <c r="PD323" s="19"/>
    </row>
    <row r="324" spans="1:420" ht="42.7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4">
        <v>130</v>
      </c>
      <c r="P324" s="15">
        <v>28.89</v>
      </c>
      <c r="Q324" s="13" t="s">
        <v>8315</v>
      </c>
      <c r="R324" t="s">
        <v>8316</v>
      </c>
      <c r="S324" s="19">
        <v>42093.786840277782</v>
      </c>
      <c r="T324" s="19">
        <v>42120.26944444445</v>
      </c>
      <c r="V324" s="3"/>
      <c r="W324" s="3"/>
      <c r="X324" s="6"/>
      <c r="Y324" s="8"/>
      <c r="AI324" s="14"/>
      <c r="AJ324" s="15"/>
      <c r="AK324" s="13"/>
      <c r="AM324" s="19"/>
      <c r="AN324" s="19"/>
      <c r="AP324" s="3"/>
      <c r="AQ324" s="3"/>
      <c r="AR324" s="6"/>
      <c r="AS324" s="8"/>
      <c r="BC324" s="14"/>
      <c r="BD324" s="15"/>
      <c r="BE324" s="13"/>
      <c r="BG324" s="19"/>
      <c r="BH324" s="19"/>
      <c r="BJ324" s="3"/>
      <c r="BK324" s="3"/>
      <c r="BL324" s="6"/>
      <c r="BM324" s="8"/>
      <c r="BW324" s="14"/>
      <c r="BX324" s="15"/>
      <c r="BY324" s="13"/>
      <c r="CA324" s="19"/>
      <c r="CB324" s="19"/>
      <c r="CD324" s="3"/>
      <c r="CE324" s="3"/>
      <c r="CF324" s="6"/>
      <c r="CG324" s="8"/>
      <c r="CQ324" s="14"/>
      <c r="CR324" s="15"/>
      <c r="CS324" s="13"/>
      <c r="CU324" s="19"/>
      <c r="CV324" s="19"/>
      <c r="CX324" s="3"/>
      <c r="CY324" s="3"/>
      <c r="CZ324" s="6"/>
      <c r="DA324" s="8"/>
      <c r="DK324" s="14"/>
      <c r="DL324" s="15"/>
      <c r="DM324" s="13"/>
      <c r="DO324" s="19"/>
      <c r="DP324" s="19"/>
      <c r="DR324" s="3"/>
      <c r="DS324" s="3"/>
      <c r="DT324" s="6"/>
      <c r="DU324" s="8"/>
      <c r="EE324" s="14"/>
      <c r="EF324" s="15"/>
      <c r="EG324" s="13"/>
      <c r="EI324" s="19"/>
      <c r="EJ324" s="19"/>
      <c r="EL324" s="3"/>
      <c r="EM324" s="3"/>
      <c r="EN324" s="6"/>
      <c r="EO324" s="8"/>
      <c r="EY324" s="14"/>
      <c r="EZ324" s="15"/>
      <c r="FA324" s="13"/>
      <c r="FC324" s="19"/>
      <c r="FD324" s="19"/>
      <c r="FF324" s="3"/>
      <c r="FG324" s="3"/>
      <c r="FH324" s="6"/>
      <c r="FI324" s="8"/>
      <c r="FS324" s="14"/>
      <c r="FT324" s="15"/>
      <c r="FU324" s="13"/>
      <c r="FW324" s="19"/>
      <c r="FX324" s="19"/>
      <c r="FZ324" s="3"/>
      <c r="GA324" s="3"/>
      <c r="GB324" s="6"/>
      <c r="GC324" s="8"/>
      <c r="GM324" s="14"/>
      <c r="GN324" s="15"/>
      <c r="GO324" s="13"/>
      <c r="GQ324" s="19"/>
      <c r="GR324" s="19"/>
      <c r="GT324" s="3"/>
      <c r="GU324" s="3"/>
      <c r="GV324" s="6"/>
      <c r="GW324" s="8"/>
      <c r="HG324" s="14"/>
      <c r="HH324" s="15"/>
      <c r="HI324" s="13"/>
      <c r="HK324" s="19"/>
      <c r="HL324" s="19"/>
      <c r="HN324" s="3"/>
      <c r="HO324" s="3"/>
      <c r="HP324" s="6"/>
      <c r="HQ324" s="8"/>
      <c r="IA324" s="14"/>
      <c r="IB324" s="15"/>
      <c r="IC324" s="13"/>
      <c r="IE324" s="19"/>
      <c r="IF324" s="19"/>
      <c r="IH324" s="3"/>
      <c r="II324" s="3"/>
      <c r="IJ324" s="6"/>
      <c r="IK324" s="8"/>
      <c r="IU324" s="14"/>
      <c r="IV324" s="15"/>
      <c r="IW324" s="13"/>
      <c r="IY324" s="19"/>
      <c r="IZ324" s="19"/>
      <c r="JB324" s="3"/>
      <c r="JC324" s="3"/>
      <c r="JD324" s="6"/>
      <c r="JE324" s="8"/>
      <c r="JO324" s="14"/>
      <c r="JP324" s="15"/>
      <c r="JQ324" s="13"/>
      <c r="JS324" s="19"/>
      <c r="JT324" s="19"/>
      <c r="JV324" s="3"/>
      <c r="JW324" s="3"/>
      <c r="JX324" s="6"/>
      <c r="JY324" s="8"/>
      <c r="KI324" s="14"/>
      <c r="KJ324" s="15"/>
      <c r="KK324" s="13"/>
      <c r="KM324" s="19"/>
      <c r="KN324" s="19"/>
      <c r="KP324" s="3"/>
      <c r="KQ324" s="3"/>
      <c r="KR324" s="6"/>
      <c r="KS324" s="8"/>
      <c r="LC324" s="14"/>
      <c r="LD324" s="15"/>
      <c r="LE324" s="13"/>
      <c r="LG324" s="19"/>
      <c r="LH324" s="19"/>
      <c r="LJ324" s="3"/>
      <c r="LK324" s="3"/>
      <c r="LL324" s="6"/>
      <c r="LM324" s="8"/>
      <c r="LW324" s="14"/>
      <c r="LX324" s="15"/>
      <c r="LY324" s="13"/>
      <c r="MA324" s="19"/>
      <c r="MB324" s="19"/>
      <c r="MD324" s="3"/>
      <c r="ME324" s="3"/>
      <c r="MF324" s="6"/>
      <c r="MG324" s="8"/>
      <c r="MQ324" s="14"/>
      <c r="MR324" s="15"/>
      <c r="MS324" s="13"/>
      <c r="MU324" s="19"/>
      <c r="MV324" s="19"/>
      <c r="MX324" s="3"/>
      <c r="MY324" s="3"/>
      <c r="MZ324" s="6"/>
      <c r="NA324" s="8"/>
      <c r="NK324" s="14"/>
      <c r="NL324" s="15"/>
      <c r="NM324" s="13"/>
      <c r="NO324" s="19"/>
      <c r="NP324" s="19"/>
      <c r="NR324" s="3"/>
      <c r="NS324" s="3"/>
      <c r="NT324" s="6"/>
      <c r="NU324" s="8"/>
      <c r="OE324" s="14"/>
      <c r="OF324" s="15"/>
      <c r="OG324" s="13"/>
      <c r="OI324" s="19"/>
      <c r="OJ324" s="19"/>
      <c r="OL324" s="3"/>
      <c r="OM324" s="3"/>
      <c r="ON324" s="6"/>
      <c r="OO324" s="8"/>
      <c r="OY324" s="14"/>
      <c r="OZ324" s="15"/>
      <c r="PA324" s="13"/>
      <c r="PC324" s="19"/>
      <c r="PD324" s="19"/>
    </row>
    <row r="325" spans="1:420" ht="42.7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4">
        <v>114</v>
      </c>
      <c r="P325" s="15">
        <v>37.96</v>
      </c>
      <c r="Q325" s="13" t="s">
        <v>8315</v>
      </c>
      <c r="R325" t="s">
        <v>8316</v>
      </c>
      <c r="S325" s="19">
        <v>42026.176180555558</v>
      </c>
      <c r="T325" s="19">
        <v>42064.207638888889</v>
      </c>
      <c r="V325" s="3"/>
      <c r="W325" s="3"/>
      <c r="X325" s="6"/>
      <c r="Y325" s="8"/>
      <c r="AI325" s="14"/>
      <c r="AJ325" s="15"/>
      <c r="AK325" s="13"/>
      <c r="AM325" s="19"/>
      <c r="AN325" s="19"/>
      <c r="AP325" s="3"/>
      <c r="AQ325" s="3"/>
      <c r="AR325" s="6"/>
      <c r="AS325" s="8"/>
      <c r="BC325" s="14"/>
      <c r="BD325" s="15"/>
      <c r="BE325" s="13"/>
      <c r="BG325" s="19"/>
      <c r="BH325" s="19"/>
      <c r="BJ325" s="3"/>
      <c r="BK325" s="3"/>
      <c r="BL325" s="6"/>
      <c r="BM325" s="8"/>
      <c r="BW325" s="14"/>
      <c r="BX325" s="15"/>
      <c r="BY325" s="13"/>
      <c r="CA325" s="19"/>
      <c r="CB325" s="19"/>
      <c r="CD325" s="3"/>
      <c r="CE325" s="3"/>
      <c r="CF325" s="6"/>
      <c r="CG325" s="8"/>
      <c r="CQ325" s="14"/>
      <c r="CR325" s="15"/>
      <c r="CS325" s="13"/>
      <c r="CU325" s="19"/>
      <c r="CV325" s="19"/>
      <c r="CX325" s="3"/>
      <c r="CY325" s="3"/>
      <c r="CZ325" s="6"/>
      <c r="DA325" s="8"/>
      <c r="DK325" s="14"/>
      <c r="DL325" s="15"/>
      <c r="DM325" s="13"/>
      <c r="DO325" s="19"/>
      <c r="DP325" s="19"/>
      <c r="DR325" s="3"/>
      <c r="DS325" s="3"/>
      <c r="DT325" s="6"/>
      <c r="DU325" s="8"/>
      <c r="EE325" s="14"/>
      <c r="EF325" s="15"/>
      <c r="EG325" s="13"/>
      <c r="EI325" s="19"/>
      <c r="EJ325" s="19"/>
      <c r="EL325" s="3"/>
      <c r="EM325" s="3"/>
      <c r="EN325" s="6"/>
      <c r="EO325" s="8"/>
      <c r="EY325" s="14"/>
      <c r="EZ325" s="15"/>
      <c r="FA325" s="13"/>
      <c r="FC325" s="19"/>
      <c r="FD325" s="19"/>
      <c r="FF325" s="3"/>
      <c r="FG325" s="3"/>
      <c r="FH325" s="6"/>
      <c r="FI325" s="8"/>
      <c r="FS325" s="14"/>
      <c r="FT325" s="15"/>
      <c r="FU325" s="13"/>
      <c r="FW325" s="19"/>
      <c r="FX325" s="19"/>
      <c r="FZ325" s="3"/>
      <c r="GA325" s="3"/>
      <c r="GB325" s="6"/>
      <c r="GC325" s="8"/>
      <c r="GM325" s="14"/>
      <c r="GN325" s="15"/>
      <c r="GO325" s="13"/>
      <c r="GQ325" s="19"/>
      <c r="GR325" s="19"/>
      <c r="GT325" s="3"/>
      <c r="GU325" s="3"/>
      <c r="GV325" s="6"/>
      <c r="GW325" s="8"/>
      <c r="HG325" s="14"/>
      <c r="HH325" s="15"/>
      <c r="HI325" s="13"/>
      <c r="HK325" s="19"/>
      <c r="HL325" s="19"/>
      <c r="HN325" s="3"/>
      <c r="HO325" s="3"/>
      <c r="HP325" s="6"/>
      <c r="HQ325" s="8"/>
      <c r="IA325" s="14"/>
      <c r="IB325" s="15"/>
      <c r="IC325" s="13"/>
      <c r="IE325" s="19"/>
      <c r="IF325" s="19"/>
      <c r="IH325" s="3"/>
      <c r="II325" s="3"/>
      <c r="IJ325" s="6"/>
      <c r="IK325" s="8"/>
      <c r="IU325" s="14"/>
      <c r="IV325" s="15"/>
      <c r="IW325" s="13"/>
      <c r="IY325" s="19"/>
      <c r="IZ325" s="19"/>
      <c r="JB325" s="3"/>
      <c r="JC325" s="3"/>
      <c r="JD325" s="6"/>
      <c r="JE325" s="8"/>
      <c r="JO325" s="14"/>
      <c r="JP325" s="15"/>
      <c r="JQ325" s="13"/>
      <c r="JS325" s="19"/>
      <c r="JT325" s="19"/>
      <c r="JV325" s="3"/>
      <c r="JW325" s="3"/>
      <c r="JX325" s="6"/>
      <c r="JY325" s="8"/>
      <c r="KI325" s="14"/>
      <c r="KJ325" s="15"/>
      <c r="KK325" s="13"/>
      <c r="KM325" s="19"/>
      <c r="KN325" s="19"/>
      <c r="KP325" s="3"/>
      <c r="KQ325" s="3"/>
      <c r="KR325" s="6"/>
      <c r="KS325" s="8"/>
      <c r="LC325" s="14"/>
      <c r="LD325" s="15"/>
      <c r="LE325" s="13"/>
      <c r="LG325" s="19"/>
      <c r="LH325" s="19"/>
      <c r="LJ325" s="3"/>
      <c r="LK325" s="3"/>
      <c r="LL325" s="6"/>
      <c r="LM325" s="8"/>
      <c r="LW325" s="14"/>
      <c r="LX325" s="15"/>
      <c r="LY325" s="13"/>
      <c r="MA325" s="19"/>
      <c r="MB325" s="19"/>
      <c r="MD325" s="3"/>
      <c r="ME325" s="3"/>
      <c r="MF325" s="6"/>
      <c r="MG325" s="8"/>
      <c r="MQ325" s="14"/>
      <c r="MR325" s="15"/>
      <c r="MS325" s="13"/>
      <c r="MU325" s="19"/>
      <c r="MV325" s="19"/>
      <c r="MX325" s="3"/>
      <c r="MY325" s="3"/>
      <c r="MZ325" s="6"/>
      <c r="NA325" s="8"/>
      <c r="NK325" s="14"/>
      <c r="NL325" s="15"/>
      <c r="NM325" s="13"/>
      <c r="NO325" s="19"/>
      <c r="NP325" s="19"/>
      <c r="NR325" s="3"/>
      <c r="NS325" s="3"/>
      <c r="NT325" s="6"/>
      <c r="NU325" s="8"/>
      <c r="OE325" s="14"/>
      <c r="OF325" s="15"/>
      <c r="OG325" s="13"/>
      <c r="OI325" s="19"/>
      <c r="OJ325" s="19"/>
      <c r="OL325" s="3"/>
      <c r="OM325" s="3"/>
      <c r="ON325" s="6"/>
      <c r="OO325" s="8"/>
      <c r="OY325" s="14"/>
      <c r="OZ325" s="15"/>
      <c r="PA325" s="13"/>
      <c r="PC325" s="19"/>
      <c r="PD325" s="19"/>
    </row>
    <row r="326" spans="1:420" ht="42.7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4">
        <v>287</v>
      </c>
      <c r="P326" s="15">
        <v>58.57</v>
      </c>
      <c r="Q326" s="13" t="s">
        <v>8315</v>
      </c>
      <c r="R326" t="s">
        <v>8316</v>
      </c>
      <c r="S326" s="19">
        <v>42451.095856481479</v>
      </c>
      <c r="T326" s="19">
        <v>42465.095856481479</v>
      </c>
      <c r="V326" s="3"/>
      <c r="W326" s="3"/>
      <c r="X326" s="6"/>
      <c r="Y326" s="8"/>
      <c r="AI326" s="14"/>
      <c r="AJ326" s="15"/>
      <c r="AK326" s="13"/>
      <c r="AM326" s="19"/>
      <c r="AN326" s="19"/>
      <c r="AP326" s="3"/>
      <c r="AQ326" s="3"/>
      <c r="AR326" s="6"/>
      <c r="AS326" s="8"/>
      <c r="BC326" s="14"/>
      <c r="BD326" s="15"/>
      <c r="BE326" s="13"/>
      <c r="BG326" s="19"/>
      <c r="BH326" s="19"/>
      <c r="BJ326" s="3"/>
      <c r="BK326" s="3"/>
      <c r="BL326" s="6"/>
      <c r="BM326" s="8"/>
      <c r="BW326" s="14"/>
      <c r="BX326" s="15"/>
      <c r="BY326" s="13"/>
      <c r="CA326" s="19"/>
      <c r="CB326" s="19"/>
      <c r="CD326" s="3"/>
      <c r="CE326" s="3"/>
      <c r="CF326" s="6"/>
      <c r="CG326" s="8"/>
      <c r="CQ326" s="14"/>
      <c r="CR326" s="15"/>
      <c r="CS326" s="13"/>
      <c r="CU326" s="19"/>
      <c r="CV326" s="19"/>
      <c r="CX326" s="3"/>
      <c r="CY326" s="3"/>
      <c r="CZ326" s="6"/>
      <c r="DA326" s="8"/>
      <c r="DK326" s="14"/>
      <c r="DL326" s="15"/>
      <c r="DM326" s="13"/>
      <c r="DO326" s="19"/>
      <c r="DP326" s="19"/>
      <c r="DR326" s="3"/>
      <c r="DS326" s="3"/>
      <c r="DT326" s="6"/>
      <c r="DU326" s="8"/>
      <c r="EE326" s="14"/>
      <c r="EF326" s="15"/>
      <c r="EG326" s="13"/>
      <c r="EI326" s="19"/>
      <c r="EJ326" s="19"/>
      <c r="EL326" s="3"/>
      <c r="EM326" s="3"/>
      <c r="EN326" s="6"/>
      <c r="EO326" s="8"/>
      <c r="EY326" s="14"/>
      <c r="EZ326" s="15"/>
      <c r="FA326" s="13"/>
      <c r="FC326" s="19"/>
      <c r="FD326" s="19"/>
      <c r="FF326" s="3"/>
      <c r="FG326" s="3"/>
      <c r="FH326" s="6"/>
      <c r="FI326" s="8"/>
      <c r="FS326" s="14"/>
      <c r="FT326" s="15"/>
      <c r="FU326" s="13"/>
      <c r="FW326" s="19"/>
      <c r="FX326" s="19"/>
      <c r="FZ326" s="3"/>
      <c r="GA326" s="3"/>
      <c r="GB326" s="6"/>
      <c r="GC326" s="8"/>
      <c r="GM326" s="14"/>
      <c r="GN326" s="15"/>
      <c r="GO326" s="13"/>
      <c r="GQ326" s="19"/>
      <c r="GR326" s="19"/>
      <c r="GT326" s="3"/>
      <c r="GU326" s="3"/>
      <c r="GV326" s="6"/>
      <c r="GW326" s="8"/>
      <c r="HG326" s="14"/>
      <c r="HH326" s="15"/>
      <c r="HI326" s="13"/>
      <c r="HK326" s="19"/>
      <c r="HL326" s="19"/>
      <c r="HN326" s="3"/>
      <c r="HO326" s="3"/>
      <c r="HP326" s="6"/>
      <c r="HQ326" s="8"/>
      <c r="IA326" s="14"/>
      <c r="IB326" s="15"/>
      <c r="IC326" s="13"/>
      <c r="IE326" s="19"/>
      <c r="IF326" s="19"/>
      <c r="IH326" s="3"/>
      <c r="II326" s="3"/>
      <c r="IJ326" s="6"/>
      <c r="IK326" s="8"/>
      <c r="IU326" s="14"/>
      <c r="IV326" s="15"/>
      <c r="IW326" s="13"/>
      <c r="IY326" s="19"/>
      <c r="IZ326" s="19"/>
      <c r="JB326" s="3"/>
      <c r="JC326" s="3"/>
      <c r="JD326" s="6"/>
      <c r="JE326" s="8"/>
      <c r="JO326" s="14"/>
      <c r="JP326" s="15"/>
      <c r="JQ326" s="13"/>
      <c r="JS326" s="19"/>
      <c r="JT326" s="19"/>
      <c r="JV326" s="3"/>
      <c r="JW326" s="3"/>
      <c r="JX326" s="6"/>
      <c r="JY326" s="8"/>
      <c r="KI326" s="14"/>
      <c r="KJ326" s="15"/>
      <c r="KK326" s="13"/>
      <c r="KM326" s="19"/>
      <c r="KN326" s="19"/>
      <c r="KP326" s="3"/>
      <c r="KQ326" s="3"/>
      <c r="KR326" s="6"/>
      <c r="KS326" s="8"/>
      <c r="LC326" s="14"/>
      <c r="LD326" s="15"/>
      <c r="LE326" s="13"/>
      <c r="LG326" s="19"/>
      <c r="LH326" s="19"/>
      <c r="LJ326" s="3"/>
      <c r="LK326" s="3"/>
      <c r="LL326" s="6"/>
      <c r="LM326" s="8"/>
      <c r="LW326" s="14"/>
      <c r="LX326" s="15"/>
      <c r="LY326" s="13"/>
      <c r="MA326" s="19"/>
      <c r="MB326" s="19"/>
      <c r="MD326" s="3"/>
      <c r="ME326" s="3"/>
      <c r="MF326" s="6"/>
      <c r="MG326" s="8"/>
      <c r="MQ326" s="14"/>
      <c r="MR326" s="15"/>
      <c r="MS326" s="13"/>
      <c r="MU326" s="19"/>
      <c r="MV326" s="19"/>
      <c r="MX326" s="3"/>
      <c r="MY326" s="3"/>
      <c r="MZ326" s="6"/>
      <c r="NA326" s="8"/>
      <c r="NK326" s="14"/>
      <c r="NL326" s="15"/>
      <c r="NM326" s="13"/>
      <c r="NO326" s="19"/>
      <c r="NP326" s="19"/>
      <c r="NR326" s="3"/>
      <c r="NS326" s="3"/>
      <c r="NT326" s="6"/>
      <c r="NU326" s="8"/>
      <c r="OE326" s="14"/>
      <c r="OF326" s="15"/>
      <c r="OG326" s="13"/>
      <c r="OI326" s="19"/>
      <c r="OJ326" s="19"/>
      <c r="OL326" s="3"/>
      <c r="OM326" s="3"/>
      <c r="ON326" s="6"/>
      <c r="OO326" s="8"/>
      <c r="OY326" s="14"/>
      <c r="OZ326" s="15"/>
      <c r="PA326" s="13"/>
      <c r="PC326" s="19"/>
      <c r="PD326" s="19"/>
    </row>
    <row r="327" spans="1:420" ht="42.75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4">
        <v>109</v>
      </c>
      <c r="P327" s="15">
        <v>135.63</v>
      </c>
      <c r="Q327" s="13" t="s">
        <v>8315</v>
      </c>
      <c r="R327" t="s">
        <v>8316</v>
      </c>
      <c r="S327" s="19">
        <v>42418.425983796296</v>
      </c>
      <c r="T327" s="19">
        <v>42478.384317129632</v>
      </c>
      <c r="V327" s="3"/>
      <c r="W327" s="3"/>
      <c r="X327" s="6"/>
      <c r="Y327" s="8"/>
      <c r="AI327" s="14"/>
      <c r="AJ327" s="15"/>
      <c r="AK327" s="13"/>
      <c r="AM327" s="19"/>
      <c r="AN327" s="19"/>
      <c r="AP327" s="3"/>
      <c r="AQ327" s="3"/>
      <c r="AR327" s="6"/>
      <c r="AS327" s="8"/>
      <c r="BC327" s="14"/>
      <c r="BD327" s="15"/>
      <c r="BE327" s="13"/>
      <c r="BG327" s="19"/>
      <c r="BH327" s="19"/>
      <c r="BJ327" s="3"/>
      <c r="BK327" s="3"/>
      <c r="BL327" s="6"/>
      <c r="BM327" s="8"/>
      <c r="BW327" s="14"/>
      <c r="BX327" s="15"/>
      <c r="BY327" s="13"/>
      <c r="CA327" s="19"/>
      <c r="CB327" s="19"/>
      <c r="CD327" s="3"/>
      <c r="CE327" s="3"/>
      <c r="CF327" s="6"/>
      <c r="CG327" s="8"/>
      <c r="CQ327" s="14"/>
      <c r="CR327" s="15"/>
      <c r="CS327" s="13"/>
      <c r="CU327" s="19"/>
      <c r="CV327" s="19"/>
      <c r="CX327" s="3"/>
      <c r="CY327" s="3"/>
      <c r="CZ327" s="6"/>
      <c r="DA327" s="8"/>
      <c r="DK327" s="14"/>
      <c r="DL327" s="15"/>
      <c r="DM327" s="13"/>
      <c r="DO327" s="19"/>
      <c r="DP327" s="19"/>
      <c r="DR327" s="3"/>
      <c r="DS327" s="3"/>
      <c r="DT327" s="6"/>
      <c r="DU327" s="8"/>
      <c r="EE327" s="14"/>
      <c r="EF327" s="15"/>
      <c r="EG327" s="13"/>
      <c r="EI327" s="19"/>
      <c r="EJ327" s="19"/>
      <c r="EL327" s="3"/>
      <c r="EM327" s="3"/>
      <c r="EN327" s="6"/>
      <c r="EO327" s="8"/>
      <c r="EY327" s="14"/>
      <c r="EZ327" s="15"/>
      <c r="FA327" s="13"/>
      <c r="FC327" s="19"/>
      <c r="FD327" s="19"/>
      <c r="FF327" s="3"/>
      <c r="FG327" s="3"/>
      <c r="FH327" s="6"/>
      <c r="FI327" s="8"/>
      <c r="FS327" s="14"/>
      <c r="FT327" s="15"/>
      <c r="FU327" s="13"/>
      <c r="FW327" s="19"/>
      <c r="FX327" s="19"/>
      <c r="FZ327" s="3"/>
      <c r="GA327" s="3"/>
      <c r="GB327" s="6"/>
      <c r="GC327" s="8"/>
      <c r="GM327" s="14"/>
      <c r="GN327" s="15"/>
      <c r="GO327" s="13"/>
      <c r="GQ327" s="19"/>
      <c r="GR327" s="19"/>
      <c r="GT327" s="3"/>
      <c r="GU327" s="3"/>
      <c r="GV327" s="6"/>
      <c r="GW327" s="8"/>
      <c r="HG327" s="14"/>
      <c r="HH327" s="15"/>
      <c r="HI327" s="13"/>
      <c r="HK327" s="19"/>
      <c r="HL327" s="19"/>
      <c r="HN327" s="3"/>
      <c r="HO327" s="3"/>
      <c r="HP327" s="6"/>
      <c r="HQ327" s="8"/>
      <c r="IA327" s="14"/>
      <c r="IB327" s="15"/>
      <c r="IC327" s="13"/>
      <c r="IE327" s="19"/>
      <c r="IF327" s="19"/>
      <c r="IH327" s="3"/>
      <c r="II327" s="3"/>
      <c r="IJ327" s="6"/>
      <c r="IK327" s="8"/>
      <c r="IU327" s="14"/>
      <c r="IV327" s="15"/>
      <c r="IW327" s="13"/>
      <c r="IY327" s="19"/>
      <c r="IZ327" s="19"/>
      <c r="JB327" s="3"/>
      <c r="JC327" s="3"/>
      <c r="JD327" s="6"/>
      <c r="JE327" s="8"/>
      <c r="JO327" s="14"/>
      <c r="JP327" s="15"/>
      <c r="JQ327" s="13"/>
      <c r="JS327" s="19"/>
      <c r="JT327" s="19"/>
      <c r="JV327" s="3"/>
      <c r="JW327" s="3"/>
      <c r="JX327" s="6"/>
      <c r="JY327" s="8"/>
      <c r="KI327" s="14"/>
      <c r="KJ327" s="15"/>
      <c r="KK327" s="13"/>
      <c r="KM327" s="19"/>
      <c r="KN327" s="19"/>
      <c r="KP327" s="3"/>
      <c r="KQ327" s="3"/>
      <c r="KR327" s="6"/>
      <c r="KS327" s="8"/>
      <c r="LC327" s="14"/>
      <c r="LD327" s="15"/>
      <c r="LE327" s="13"/>
      <c r="LG327" s="19"/>
      <c r="LH327" s="19"/>
      <c r="LJ327" s="3"/>
      <c r="LK327" s="3"/>
      <c r="LL327" s="6"/>
      <c r="LM327" s="8"/>
      <c r="LW327" s="14"/>
      <c r="LX327" s="15"/>
      <c r="LY327" s="13"/>
      <c r="MA327" s="19"/>
      <c r="MB327" s="19"/>
      <c r="MD327" s="3"/>
      <c r="ME327" s="3"/>
      <c r="MF327" s="6"/>
      <c r="MG327" s="8"/>
      <c r="MQ327" s="14"/>
      <c r="MR327" s="15"/>
      <c r="MS327" s="13"/>
      <c r="MU327" s="19"/>
      <c r="MV327" s="19"/>
      <c r="MX327" s="3"/>
      <c r="MY327" s="3"/>
      <c r="MZ327" s="6"/>
      <c r="NA327" s="8"/>
      <c r="NK327" s="14"/>
      <c r="NL327" s="15"/>
      <c r="NM327" s="13"/>
      <c r="NO327" s="19"/>
      <c r="NP327" s="19"/>
      <c r="NR327" s="3"/>
      <c r="NS327" s="3"/>
      <c r="NT327" s="6"/>
      <c r="NU327" s="8"/>
      <c r="OE327" s="14"/>
      <c r="OF327" s="15"/>
      <c r="OG327" s="13"/>
      <c r="OI327" s="19"/>
      <c r="OJ327" s="19"/>
      <c r="OL327" s="3"/>
      <c r="OM327" s="3"/>
      <c r="ON327" s="6"/>
      <c r="OO327" s="8"/>
      <c r="OY327" s="14"/>
      <c r="OZ327" s="15"/>
      <c r="PA327" s="13"/>
      <c r="PC327" s="19"/>
      <c r="PD327" s="19"/>
    </row>
    <row r="328" spans="1:420" ht="42.7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4">
        <v>119</v>
      </c>
      <c r="P328" s="15">
        <v>176.09</v>
      </c>
      <c r="Q328" s="13" t="s">
        <v>8315</v>
      </c>
      <c r="R328" t="s">
        <v>8316</v>
      </c>
      <c r="S328" s="19">
        <v>41964.716319444444</v>
      </c>
      <c r="T328" s="19">
        <v>41994.716319444444</v>
      </c>
      <c r="V328" s="3"/>
      <c r="W328" s="3"/>
      <c r="X328" s="6"/>
      <c r="Y328" s="8"/>
      <c r="AI328" s="14"/>
      <c r="AJ328" s="15"/>
      <c r="AK328" s="13"/>
      <c r="AM328" s="19"/>
      <c r="AN328" s="19"/>
      <c r="AP328" s="3"/>
      <c r="AQ328" s="3"/>
      <c r="AR328" s="6"/>
      <c r="AS328" s="8"/>
      <c r="BC328" s="14"/>
      <c r="BD328" s="15"/>
      <c r="BE328" s="13"/>
      <c r="BG328" s="19"/>
      <c r="BH328" s="19"/>
      <c r="BJ328" s="3"/>
      <c r="BK328" s="3"/>
      <c r="BL328" s="6"/>
      <c r="BM328" s="8"/>
      <c r="BW328" s="14"/>
      <c r="BX328" s="15"/>
      <c r="BY328" s="13"/>
      <c r="CA328" s="19"/>
      <c r="CB328" s="19"/>
      <c r="CD328" s="3"/>
      <c r="CE328" s="3"/>
      <c r="CF328" s="6"/>
      <c r="CG328" s="8"/>
      <c r="CQ328" s="14"/>
      <c r="CR328" s="15"/>
      <c r="CS328" s="13"/>
      <c r="CU328" s="19"/>
      <c r="CV328" s="19"/>
      <c r="CX328" s="3"/>
      <c r="CY328" s="3"/>
      <c r="CZ328" s="6"/>
      <c r="DA328" s="8"/>
      <c r="DK328" s="14"/>
      <c r="DL328" s="15"/>
      <c r="DM328" s="13"/>
      <c r="DO328" s="19"/>
      <c r="DP328" s="19"/>
      <c r="DR328" s="3"/>
      <c r="DS328" s="3"/>
      <c r="DT328" s="6"/>
      <c r="DU328" s="8"/>
      <c r="EE328" s="14"/>
      <c r="EF328" s="15"/>
      <c r="EG328" s="13"/>
      <c r="EI328" s="19"/>
      <c r="EJ328" s="19"/>
      <c r="EL328" s="3"/>
      <c r="EM328" s="3"/>
      <c r="EN328" s="6"/>
      <c r="EO328" s="8"/>
      <c r="EY328" s="14"/>
      <c r="EZ328" s="15"/>
      <c r="FA328" s="13"/>
      <c r="FC328" s="19"/>
      <c r="FD328" s="19"/>
      <c r="FF328" s="3"/>
      <c r="FG328" s="3"/>
      <c r="FH328" s="6"/>
      <c r="FI328" s="8"/>
      <c r="FS328" s="14"/>
      <c r="FT328" s="15"/>
      <c r="FU328" s="13"/>
      <c r="FW328" s="19"/>
      <c r="FX328" s="19"/>
      <c r="FZ328" s="3"/>
      <c r="GA328" s="3"/>
      <c r="GB328" s="6"/>
      <c r="GC328" s="8"/>
      <c r="GM328" s="14"/>
      <c r="GN328" s="15"/>
      <c r="GO328" s="13"/>
      <c r="GQ328" s="19"/>
      <c r="GR328" s="19"/>
      <c r="GT328" s="3"/>
      <c r="GU328" s="3"/>
      <c r="GV328" s="6"/>
      <c r="GW328" s="8"/>
      <c r="HG328" s="14"/>
      <c r="HH328" s="15"/>
      <c r="HI328" s="13"/>
      <c r="HK328" s="19"/>
      <c r="HL328" s="19"/>
      <c r="HN328" s="3"/>
      <c r="HO328" s="3"/>
      <c r="HP328" s="6"/>
      <c r="HQ328" s="8"/>
      <c r="IA328" s="14"/>
      <c r="IB328" s="15"/>
      <c r="IC328" s="13"/>
      <c r="IE328" s="19"/>
      <c r="IF328" s="19"/>
      <c r="IH328" s="3"/>
      <c r="II328" s="3"/>
      <c r="IJ328" s="6"/>
      <c r="IK328" s="8"/>
      <c r="IU328" s="14"/>
      <c r="IV328" s="15"/>
      <c r="IW328" s="13"/>
      <c r="IY328" s="19"/>
      <c r="IZ328" s="19"/>
      <c r="JB328" s="3"/>
      <c r="JC328" s="3"/>
      <c r="JD328" s="6"/>
      <c r="JE328" s="8"/>
      <c r="JO328" s="14"/>
      <c r="JP328" s="15"/>
      <c r="JQ328" s="13"/>
      <c r="JS328" s="19"/>
      <c r="JT328" s="19"/>
      <c r="JV328" s="3"/>
      <c r="JW328" s="3"/>
      <c r="JX328" s="6"/>
      <c r="JY328" s="8"/>
      <c r="KI328" s="14"/>
      <c r="KJ328" s="15"/>
      <c r="KK328" s="13"/>
      <c r="KM328" s="19"/>
      <c r="KN328" s="19"/>
      <c r="KP328" s="3"/>
      <c r="KQ328" s="3"/>
      <c r="KR328" s="6"/>
      <c r="KS328" s="8"/>
      <c r="LC328" s="14"/>
      <c r="LD328" s="15"/>
      <c r="LE328" s="13"/>
      <c r="LG328" s="19"/>
      <c r="LH328" s="19"/>
      <c r="LJ328" s="3"/>
      <c r="LK328" s="3"/>
      <c r="LL328" s="6"/>
      <c r="LM328" s="8"/>
      <c r="LW328" s="14"/>
      <c r="LX328" s="15"/>
      <c r="LY328" s="13"/>
      <c r="MA328" s="19"/>
      <c r="MB328" s="19"/>
      <c r="MD328" s="3"/>
      <c r="ME328" s="3"/>
      <c r="MF328" s="6"/>
      <c r="MG328" s="8"/>
      <c r="MQ328" s="14"/>
      <c r="MR328" s="15"/>
      <c r="MS328" s="13"/>
      <c r="MU328" s="19"/>
      <c r="MV328" s="19"/>
      <c r="MX328" s="3"/>
      <c r="MY328" s="3"/>
      <c r="MZ328" s="6"/>
      <c r="NA328" s="8"/>
      <c r="NK328" s="14"/>
      <c r="NL328" s="15"/>
      <c r="NM328" s="13"/>
      <c r="NO328" s="19"/>
      <c r="NP328" s="19"/>
      <c r="NR328" s="3"/>
      <c r="NS328" s="3"/>
      <c r="NT328" s="6"/>
      <c r="NU328" s="8"/>
      <c r="OE328" s="14"/>
      <c r="OF328" s="15"/>
      <c r="OG328" s="13"/>
      <c r="OI328" s="19"/>
      <c r="OJ328" s="19"/>
      <c r="OL328" s="3"/>
      <c r="OM328" s="3"/>
      <c r="ON328" s="6"/>
      <c r="OO328" s="8"/>
      <c r="OY328" s="14"/>
      <c r="OZ328" s="15"/>
      <c r="PA328" s="13"/>
      <c r="PC328" s="19"/>
      <c r="PD328" s="19"/>
    </row>
    <row r="329" spans="1:420" ht="28.5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4">
        <v>109</v>
      </c>
      <c r="P329" s="15">
        <v>151.97999999999999</v>
      </c>
      <c r="Q329" s="13" t="s">
        <v>8315</v>
      </c>
      <c r="R329" t="s">
        <v>8316</v>
      </c>
      <c r="S329" s="19">
        <v>42576.697569444441</v>
      </c>
      <c r="T329" s="19">
        <v>42636.697569444441</v>
      </c>
      <c r="V329" s="3"/>
      <c r="W329" s="3"/>
      <c r="X329" s="6"/>
      <c r="Y329" s="8"/>
      <c r="AI329" s="14"/>
      <c r="AJ329" s="15"/>
      <c r="AK329" s="13"/>
      <c r="AM329" s="19"/>
      <c r="AN329" s="19"/>
      <c r="AP329" s="3"/>
      <c r="AQ329" s="3"/>
      <c r="AR329" s="6"/>
      <c r="AS329" s="8"/>
      <c r="BC329" s="14"/>
      <c r="BD329" s="15"/>
      <c r="BE329" s="13"/>
      <c r="BG329" s="19"/>
      <c r="BH329" s="19"/>
      <c r="BJ329" s="3"/>
      <c r="BK329" s="3"/>
      <c r="BL329" s="6"/>
      <c r="BM329" s="8"/>
      <c r="BW329" s="14"/>
      <c r="BX329" s="15"/>
      <c r="BY329" s="13"/>
      <c r="CA329" s="19"/>
      <c r="CB329" s="19"/>
      <c r="CD329" s="3"/>
      <c r="CE329" s="3"/>
      <c r="CF329" s="6"/>
      <c r="CG329" s="8"/>
      <c r="CQ329" s="14"/>
      <c r="CR329" s="15"/>
      <c r="CS329" s="13"/>
      <c r="CU329" s="19"/>
      <c r="CV329" s="19"/>
      <c r="CX329" s="3"/>
      <c r="CY329" s="3"/>
      <c r="CZ329" s="6"/>
      <c r="DA329" s="8"/>
      <c r="DK329" s="14"/>
      <c r="DL329" s="15"/>
      <c r="DM329" s="13"/>
      <c r="DO329" s="19"/>
      <c r="DP329" s="19"/>
      <c r="DR329" s="3"/>
      <c r="DS329" s="3"/>
      <c r="DT329" s="6"/>
      <c r="DU329" s="8"/>
      <c r="EE329" s="14"/>
      <c r="EF329" s="15"/>
      <c r="EG329" s="13"/>
      <c r="EI329" s="19"/>
      <c r="EJ329" s="19"/>
      <c r="EL329" s="3"/>
      <c r="EM329" s="3"/>
      <c r="EN329" s="6"/>
      <c r="EO329" s="8"/>
      <c r="EY329" s="14"/>
      <c r="EZ329" s="15"/>
      <c r="FA329" s="13"/>
      <c r="FC329" s="19"/>
      <c r="FD329" s="19"/>
      <c r="FF329" s="3"/>
      <c r="FG329" s="3"/>
      <c r="FH329" s="6"/>
      <c r="FI329" s="8"/>
      <c r="FS329" s="14"/>
      <c r="FT329" s="15"/>
      <c r="FU329" s="13"/>
      <c r="FW329" s="19"/>
      <c r="FX329" s="19"/>
      <c r="FZ329" s="3"/>
      <c r="GA329" s="3"/>
      <c r="GB329" s="6"/>
      <c r="GC329" s="8"/>
      <c r="GM329" s="14"/>
      <c r="GN329" s="15"/>
      <c r="GO329" s="13"/>
      <c r="GQ329" s="19"/>
      <c r="GR329" s="19"/>
      <c r="GT329" s="3"/>
      <c r="GU329" s="3"/>
      <c r="GV329" s="6"/>
      <c r="GW329" s="8"/>
      <c r="HG329" s="14"/>
      <c r="HH329" s="15"/>
      <c r="HI329" s="13"/>
      <c r="HK329" s="19"/>
      <c r="HL329" s="19"/>
      <c r="HN329" s="3"/>
      <c r="HO329" s="3"/>
      <c r="HP329" s="6"/>
      <c r="HQ329" s="8"/>
      <c r="IA329" s="14"/>
      <c r="IB329" s="15"/>
      <c r="IC329" s="13"/>
      <c r="IE329" s="19"/>
      <c r="IF329" s="19"/>
      <c r="IH329" s="3"/>
      <c r="II329" s="3"/>
      <c r="IJ329" s="6"/>
      <c r="IK329" s="8"/>
      <c r="IU329" s="14"/>
      <c r="IV329" s="15"/>
      <c r="IW329" s="13"/>
      <c r="IY329" s="19"/>
      <c r="IZ329" s="19"/>
      <c r="JB329" s="3"/>
      <c r="JC329" s="3"/>
      <c r="JD329" s="6"/>
      <c r="JE329" s="8"/>
      <c r="JO329" s="14"/>
      <c r="JP329" s="15"/>
      <c r="JQ329" s="13"/>
      <c r="JS329" s="19"/>
      <c r="JT329" s="19"/>
      <c r="JV329" s="3"/>
      <c r="JW329" s="3"/>
      <c r="JX329" s="6"/>
      <c r="JY329" s="8"/>
      <c r="KI329" s="14"/>
      <c r="KJ329" s="15"/>
      <c r="KK329" s="13"/>
      <c r="KM329" s="19"/>
      <c r="KN329" s="19"/>
      <c r="KP329" s="3"/>
      <c r="KQ329" s="3"/>
      <c r="KR329" s="6"/>
      <c r="KS329" s="8"/>
      <c r="LC329" s="14"/>
      <c r="LD329" s="15"/>
      <c r="LE329" s="13"/>
      <c r="LG329" s="19"/>
      <c r="LH329" s="19"/>
      <c r="LJ329" s="3"/>
      <c r="LK329" s="3"/>
      <c r="LL329" s="6"/>
      <c r="LM329" s="8"/>
      <c r="LW329" s="14"/>
      <c r="LX329" s="15"/>
      <c r="LY329" s="13"/>
      <c r="MA329" s="19"/>
      <c r="MB329" s="19"/>
      <c r="MD329" s="3"/>
      <c r="ME329" s="3"/>
      <c r="MF329" s="6"/>
      <c r="MG329" s="8"/>
      <c r="MQ329" s="14"/>
      <c r="MR329" s="15"/>
      <c r="MS329" s="13"/>
      <c r="MU329" s="19"/>
      <c r="MV329" s="19"/>
      <c r="MX329" s="3"/>
      <c r="MY329" s="3"/>
      <c r="MZ329" s="6"/>
      <c r="NA329" s="8"/>
      <c r="NK329" s="14"/>
      <c r="NL329" s="15"/>
      <c r="NM329" s="13"/>
      <c r="NO329" s="19"/>
      <c r="NP329" s="19"/>
      <c r="NR329" s="3"/>
      <c r="NS329" s="3"/>
      <c r="NT329" s="6"/>
      <c r="NU329" s="8"/>
      <c r="OE329" s="14"/>
      <c r="OF329" s="15"/>
      <c r="OG329" s="13"/>
      <c r="OI329" s="19"/>
      <c r="OJ329" s="19"/>
      <c r="OL329" s="3"/>
      <c r="OM329" s="3"/>
      <c r="ON329" s="6"/>
      <c r="OO329" s="8"/>
      <c r="OY329" s="14"/>
      <c r="OZ329" s="15"/>
      <c r="PA329" s="13"/>
      <c r="PC329" s="19"/>
      <c r="PD329" s="19"/>
    </row>
    <row r="330" spans="1:420" ht="42.7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4">
        <v>128</v>
      </c>
      <c r="P330" s="15">
        <v>82.26</v>
      </c>
      <c r="Q330" s="13" t="s">
        <v>8315</v>
      </c>
      <c r="R330" t="s">
        <v>8316</v>
      </c>
      <c r="S330" s="19">
        <v>42125.647534722222</v>
      </c>
      <c r="T330" s="19">
        <v>42150.647534722222</v>
      </c>
      <c r="V330" s="3"/>
      <c r="W330" s="3"/>
      <c r="X330" s="6"/>
      <c r="Y330" s="8"/>
      <c r="AI330" s="14"/>
      <c r="AJ330" s="15"/>
      <c r="AK330" s="13"/>
      <c r="AM330" s="19"/>
      <c r="AN330" s="19"/>
      <c r="AP330" s="3"/>
      <c r="AQ330" s="3"/>
      <c r="AR330" s="6"/>
      <c r="AS330" s="8"/>
      <c r="BC330" s="14"/>
      <c r="BD330" s="15"/>
      <c r="BE330" s="13"/>
      <c r="BG330" s="19"/>
      <c r="BH330" s="19"/>
      <c r="BJ330" s="3"/>
      <c r="BK330" s="3"/>
      <c r="BL330" s="6"/>
      <c r="BM330" s="8"/>
      <c r="BW330" s="14"/>
      <c r="BX330" s="15"/>
      <c r="BY330" s="13"/>
      <c r="CA330" s="19"/>
      <c r="CB330" s="19"/>
      <c r="CD330" s="3"/>
      <c r="CE330" s="3"/>
      <c r="CF330" s="6"/>
      <c r="CG330" s="8"/>
      <c r="CQ330" s="14"/>
      <c r="CR330" s="15"/>
      <c r="CS330" s="13"/>
      <c r="CU330" s="19"/>
      <c r="CV330" s="19"/>
      <c r="CX330" s="3"/>
      <c r="CY330" s="3"/>
      <c r="CZ330" s="6"/>
      <c r="DA330" s="8"/>
      <c r="DK330" s="14"/>
      <c r="DL330" s="15"/>
      <c r="DM330" s="13"/>
      <c r="DO330" s="19"/>
      <c r="DP330" s="19"/>
      <c r="DR330" s="3"/>
      <c r="DS330" s="3"/>
      <c r="DT330" s="6"/>
      <c r="DU330" s="8"/>
      <c r="EE330" s="14"/>
      <c r="EF330" s="15"/>
      <c r="EG330" s="13"/>
      <c r="EI330" s="19"/>
      <c r="EJ330" s="19"/>
      <c r="EL330" s="3"/>
      <c r="EM330" s="3"/>
      <c r="EN330" s="6"/>
      <c r="EO330" s="8"/>
      <c r="EY330" s="14"/>
      <c r="EZ330" s="15"/>
      <c r="FA330" s="13"/>
      <c r="FC330" s="19"/>
      <c r="FD330" s="19"/>
      <c r="FF330" s="3"/>
      <c r="FG330" s="3"/>
      <c r="FH330" s="6"/>
      <c r="FI330" s="8"/>
      <c r="FS330" s="14"/>
      <c r="FT330" s="15"/>
      <c r="FU330" s="13"/>
      <c r="FW330" s="19"/>
      <c r="FX330" s="19"/>
      <c r="FZ330" s="3"/>
      <c r="GA330" s="3"/>
      <c r="GB330" s="6"/>
      <c r="GC330" s="8"/>
      <c r="GM330" s="14"/>
      <c r="GN330" s="15"/>
      <c r="GO330" s="13"/>
      <c r="GQ330" s="19"/>
      <c r="GR330" s="19"/>
      <c r="GT330" s="3"/>
      <c r="GU330" s="3"/>
      <c r="GV330" s="6"/>
      <c r="GW330" s="8"/>
      <c r="HG330" s="14"/>
      <c r="HH330" s="15"/>
      <c r="HI330" s="13"/>
      <c r="HK330" s="19"/>
      <c r="HL330" s="19"/>
      <c r="HN330" s="3"/>
      <c r="HO330" s="3"/>
      <c r="HP330" s="6"/>
      <c r="HQ330" s="8"/>
      <c r="IA330" s="14"/>
      <c r="IB330" s="15"/>
      <c r="IC330" s="13"/>
      <c r="IE330" s="19"/>
      <c r="IF330" s="19"/>
      <c r="IH330" s="3"/>
      <c r="II330" s="3"/>
      <c r="IJ330" s="6"/>
      <c r="IK330" s="8"/>
      <c r="IU330" s="14"/>
      <c r="IV330" s="15"/>
      <c r="IW330" s="13"/>
      <c r="IY330" s="19"/>
      <c r="IZ330" s="19"/>
      <c r="JB330" s="3"/>
      <c r="JC330" s="3"/>
      <c r="JD330" s="6"/>
      <c r="JE330" s="8"/>
      <c r="JO330" s="14"/>
      <c r="JP330" s="15"/>
      <c r="JQ330" s="13"/>
      <c r="JS330" s="19"/>
      <c r="JT330" s="19"/>
      <c r="JV330" s="3"/>
      <c r="JW330" s="3"/>
      <c r="JX330" s="6"/>
      <c r="JY330" s="8"/>
      <c r="KI330" s="14"/>
      <c r="KJ330" s="15"/>
      <c r="KK330" s="13"/>
      <c r="KM330" s="19"/>
      <c r="KN330" s="19"/>
      <c r="KP330" s="3"/>
      <c r="KQ330" s="3"/>
      <c r="KR330" s="6"/>
      <c r="KS330" s="8"/>
      <c r="LC330" s="14"/>
      <c r="LD330" s="15"/>
      <c r="LE330" s="13"/>
      <c r="LG330" s="19"/>
      <c r="LH330" s="19"/>
      <c r="LJ330" s="3"/>
      <c r="LK330" s="3"/>
      <c r="LL330" s="6"/>
      <c r="LM330" s="8"/>
      <c r="LW330" s="14"/>
      <c r="LX330" s="15"/>
      <c r="LY330" s="13"/>
      <c r="MA330" s="19"/>
      <c r="MB330" s="19"/>
      <c r="MD330" s="3"/>
      <c r="ME330" s="3"/>
      <c r="MF330" s="6"/>
      <c r="MG330" s="8"/>
      <c r="MQ330" s="14"/>
      <c r="MR330" s="15"/>
      <c r="MS330" s="13"/>
      <c r="MU330" s="19"/>
      <c r="MV330" s="19"/>
      <c r="MX330" s="3"/>
      <c r="MY330" s="3"/>
      <c r="MZ330" s="6"/>
      <c r="NA330" s="8"/>
      <c r="NK330" s="14"/>
      <c r="NL330" s="15"/>
      <c r="NM330" s="13"/>
      <c r="NO330" s="19"/>
      <c r="NP330" s="19"/>
      <c r="NR330" s="3"/>
      <c r="NS330" s="3"/>
      <c r="NT330" s="6"/>
      <c r="NU330" s="8"/>
      <c r="OE330" s="14"/>
      <c r="OF330" s="15"/>
      <c r="OG330" s="13"/>
      <c r="OI330" s="19"/>
      <c r="OJ330" s="19"/>
      <c r="OL330" s="3"/>
      <c r="OM330" s="3"/>
      <c r="ON330" s="6"/>
      <c r="OO330" s="8"/>
      <c r="OY330" s="14"/>
      <c r="OZ330" s="15"/>
      <c r="PA330" s="13"/>
      <c r="PC330" s="19"/>
      <c r="PD330" s="19"/>
    </row>
    <row r="331" spans="1:420" ht="42.75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4">
        <v>175</v>
      </c>
      <c r="P331" s="15">
        <v>68.06</v>
      </c>
      <c r="Q331" s="13" t="s">
        <v>8315</v>
      </c>
      <c r="R331" t="s">
        <v>8316</v>
      </c>
      <c r="S331" s="19">
        <v>42003.948425925926</v>
      </c>
      <c r="T331" s="19">
        <v>42028.207638888889</v>
      </c>
      <c r="V331" s="3"/>
      <c r="W331" s="3"/>
      <c r="X331" s="6"/>
      <c r="Y331" s="8"/>
      <c r="AI331" s="14"/>
      <c r="AJ331" s="15"/>
      <c r="AK331" s="13"/>
      <c r="AM331" s="19"/>
      <c r="AN331" s="19"/>
      <c r="AP331" s="3"/>
      <c r="AQ331" s="3"/>
      <c r="AR331" s="6"/>
      <c r="AS331" s="8"/>
      <c r="BC331" s="14"/>
      <c r="BD331" s="15"/>
      <c r="BE331" s="13"/>
      <c r="BG331" s="19"/>
      <c r="BH331" s="19"/>
      <c r="BJ331" s="3"/>
      <c r="BK331" s="3"/>
      <c r="BL331" s="6"/>
      <c r="BM331" s="8"/>
      <c r="BW331" s="14"/>
      <c r="BX331" s="15"/>
      <c r="BY331" s="13"/>
      <c r="CA331" s="19"/>
      <c r="CB331" s="19"/>
      <c r="CD331" s="3"/>
      <c r="CE331" s="3"/>
      <c r="CF331" s="6"/>
      <c r="CG331" s="8"/>
      <c r="CQ331" s="14"/>
      <c r="CR331" s="15"/>
      <c r="CS331" s="13"/>
      <c r="CU331" s="19"/>
      <c r="CV331" s="19"/>
      <c r="CX331" s="3"/>
      <c r="CY331" s="3"/>
      <c r="CZ331" s="6"/>
      <c r="DA331" s="8"/>
      <c r="DK331" s="14"/>
      <c r="DL331" s="15"/>
      <c r="DM331" s="13"/>
      <c r="DO331" s="19"/>
      <c r="DP331" s="19"/>
      <c r="DR331" s="3"/>
      <c r="DS331" s="3"/>
      <c r="DT331" s="6"/>
      <c r="DU331" s="8"/>
      <c r="EE331" s="14"/>
      <c r="EF331" s="15"/>
      <c r="EG331" s="13"/>
      <c r="EI331" s="19"/>
      <c r="EJ331" s="19"/>
      <c r="EL331" s="3"/>
      <c r="EM331" s="3"/>
      <c r="EN331" s="6"/>
      <c r="EO331" s="8"/>
      <c r="EY331" s="14"/>
      <c r="EZ331" s="15"/>
      <c r="FA331" s="13"/>
      <c r="FC331" s="19"/>
      <c r="FD331" s="19"/>
      <c r="FF331" s="3"/>
      <c r="FG331" s="3"/>
      <c r="FH331" s="6"/>
      <c r="FI331" s="8"/>
      <c r="FS331" s="14"/>
      <c r="FT331" s="15"/>
      <c r="FU331" s="13"/>
      <c r="FW331" s="19"/>
      <c r="FX331" s="19"/>
      <c r="FZ331" s="3"/>
      <c r="GA331" s="3"/>
      <c r="GB331" s="6"/>
      <c r="GC331" s="8"/>
      <c r="GM331" s="14"/>
      <c r="GN331" s="15"/>
      <c r="GO331" s="13"/>
      <c r="GQ331" s="19"/>
      <c r="GR331" s="19"/>
      <c r="GT331" s="3"/>
      <c r="GU331" s="3"/>
      <c r="GV331" s="6"/>
      <c r="GW331" s="8"/>
      <c r="HG331" s="14"/>
      <c r="HH331" s="15"/>
      <c r="HI331" s="13"/>
      <c r="HK331" s="19"/>
      <c r="HL331" s="19"/>
      <c r="HN331" s="3"/>
      <c r="HO331" s="3"/>
      <c r="HP331" s="6"/>
      <c r="HQ331" s="8"/>
      <c r="IA331" s="14"/>
      <c r="IB331" s="15"/>
      <c r="IC331" s="13"/>
      <c r="IE331" s="19"/>
      <c r="IF331" s="19"/>
      <c r="IH331" s="3"/>
      <c r="II331" s="3"/>
      <c r="IJ331" s="6"/>
      <c r="IK331" s="8"/>
      <c r="IU331" s="14"/>
      <c r="IV331" s="15"/>
      <c r="IW331" s="13"/>
      <c r="IY331" s="19"/>
      <c r="IZ331" s="19"/>
      <c r="JB331" s="3"/>
      <c r="JC331" s="3"/>
      <c r="JD331" s="6"/>
      <c r="JE331" s="8"/>
      <c r="JO331" s="14"/>
      <c r="JP331" s="15"/>
      <c r="JQ331" s="13"/>
      <c r="JS331" s="19"/>
      <c r="JT331" s="19"/>
      <c r="JV331" s="3"/>
      <c r="JW331" s="3"/>
      <c r="JX331" s="6"/>
      <c r="JY331" s="8"/>
      <c r="KI331" s="14"/>
      <c r="KJ331" s="15"/>
      <c r="KK331" s="13"/>
      <c r="KM331" s="19"/>
      <c r="KN331" s="19"/>
      <c r="KP331" s="3"/>
      <c r="KQ331" s="3"/>
      <c r="KR331" s="6"/>
      <c r="KS331" s="8"/>
      <c r="LC331" s="14"/>
      <c r="LD331" s="15"/>
      <c r="LE331" s="13"/>
      <c r="LG331" s="19"/>
      <c r="LH331" s="19"/>
      <c r="LJ331" s="3"/>
      <c r="LK331" s="3"/>
      <c r="LL331" s="6"/>
      <c r="LM331" s="8"/>
      <c r="LW331" s="14"/>
      <c r="LX331" s="15"/>
      <c r="LY331" s="13"/>
      <c r="MA331" s="19"/>
      <c r="MB331" s="19"/>
      <c r="MD331" s="3"/>
      <c r="ME331" s="3"/>
      <c r="MF331" s="6"/>
      <c r="MG331" s="8"/>
      <c r="MQ331" s="14"/>
      <c r="MR331" s="15"/>
      <c r="MS331" s="13"/>
      <c r="MU331" s="19"/>
      <c r="MV331" s="19"/>
      <c r="MX331" s="3"/>
      <c r="MY331" s="3"/>
      <c r="MZ331" s="6"/>
      <c r="NA331" s="8"/>
      <c r="NK331" s="14"/>
      <c r="NL331" s="15"/>
      <c r="NM331" s="13"/>
      <c r="NO331" s="19"/>
      <c r="NP331" s="19"/>
      <c r="NR331" s="3"/>
      <c r="NS331" s="3"/>
      <c r="NT331" s="6"/>
      <c r="NU331" s="8"/>
      <c r="OE331" s="14"/>
      <c r="OF331" s="15"/>
      <c r="OG331" s="13"/>
      <c r="OI331" s="19"/>
      <c r="OJ331" s="19"/>
      <c r="OL331" s="3"/>
      <c r="OM331" s="3"/>
      <c r="ON331" s="6"/>
      <c r="OO331" s="8"/>
      <c r="OY331" s="14"/>
      <c r="OZ331" s="15"/>
      <c r="PA331" s="13"/>
      <c r="PC331" s="19"/>
      <c r="PD331" s="19"/>
    </row>
    <row r="332" spans="1:420" ht="42.75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4">
        <v>127</v>
      </c>
      <c r="P332" s="15">
        <v>72.709999999999994</v>
      </c>
      <c r="Q332" s="13" t="s">
        <v>8315</v>
      </c>
      <c r="R332" t="s">
        <v>8316</v>
      </c>
      <c r="S332" s="19">
        <v>41988.829942129625</v>
      </c>
      <c r="T332" s="19">
        <v>42046.207638888889</v>
      </c>
      <c r="V332" s="3"/>
      <c r="W332" s="3"/>
      <c r="X332" s="6"/>
      <c r="Y332" s="8"/>
      <c r="AI332" s="14"/>
      <c r="AJ332" s="15"/>
      <c r="AK332" s="13"/>
      <c r="AM332" s="19"/>
      <c r="AN332" s="19"/>
      <c r="AP332" s="3"/>
      <c r="AQ332" s="3"/>
      <c r="AR332" s="6"/>
      <c r="AS332" s="8"/>
      <c r="BC332" s="14"/>
      <c r="BD332" s="15"/>
      <c r="BE332" s="13"/>
      <c r="BG332" s="19"/>
      <c r="BH332" s="19"/>
      <c r="BJ332" s="3"/>
      <c r="BK332" s="3"/>
      <c r="BL332" s="6"/>
      <c r="BM332" s="8"/>
      <c r="BW332" s="14"/>
      <c r="BX332" s="15"/>
      <c r="BY332" s="13"/>
      <c r="CA332" s="19"/>
      <c r="CB332" s="19"/>
      <c r="CD332" s="3"/>
      <c r="CE332" s="3"/>
      <c r="CF332" s="6"/>
      <c r="CG332" s="8"/>
      <c r="CQ332" s="14"/>
      <c r="CR332" s="15"/>
      <c r="CS332" s="13"/>
      <c r="CU332" s="19"/>
      <c r="CV332" s="19"/>
      <c r="CX332" s="3"/>
      <c r="CY332" s="3"/>
      <c r="CZ332" s="6"/>
      <c r="DA332" s="8"/>
      <c r="DK332" s="14"/>
      <c r="DL332" s="15"/>
      <c r="DM332" s="13"/>
      <c r="DO332" s="19"/>
      <c r="DP332" s="19"/>
      <c r="DR332" s="3"/>
      <c r="DS332" s="3"/>
      <c r="DT332" s="6"/>
      <c r="DU332" s="8"/>
      <c r="EE332" s="14"/>
      <c r="EF332" s="15"/>
      <c r="EG332" s="13"/>
      <c r="EI332" s="19"/>
      <c r="EJ332" s="19"/>
      <c r="EL332" s="3"/>
      <c r="EM332" s="3"/>
      <c r="EN332" s="6"/>
      <c r="EO332" s="8"/>
      <c r="EY332" s="14"/>
      <c r="EZ332" s="15"/>
      <c r="FA332" s="13"/>
      <c r="FC332" s="19"/>
      <c r="FD332" s="19"/>
      <c r="FF332" s="3"/>
      <c r="FG332" s="3"/>
      <c r="FH332" s="6"/>
      <c r="FI332" s="8"/>
      <c r="FS332" s="14"/>
      <c r="FT332" s="15"/>
      <c r="FU332" s="13"/>
      <c r="FW332" s="19"/>
      <c r="FX332" s="19"/>
      <c r="FZ332" s="3"/>
      <c r="GA332" s="3"/>
      <c r="GB332" s="6"/>
      <c r="GC332" s="8"/>
      <c r="GM332" s="14"/>
      <c r="GN332" s="15"/>
      <c r="GO332" s="13"/>
      <c r="GQ332" s="19"/>
      <c r="GR332" s="19"/>
      <c r="GT332" s="3"/>
      <c r="GU332" s="3"/>
      <c r="GV332" s="6"/>
      <c r="GW332" s="8"/>
      <c r="HG332" s="14"/>
      <c r="HH332" s="15"/>
      <c r="HI332" s="13"/>
      <c r="HK332" s="19"/>
      <c r="HL332" s="19"/>
      <c r="HN332" s="3"/>
      <c r="HO332" s="3"/>
      <c r="HP332" s="6"/>
      <c r="HQ332" s="8"/>
      <c r="IA332" s="14"/>
      <c r="IB332" s="15"/>
      <c r="IC332" s="13"/>
      <c r="IE332" s="19"/>
      <c r="IF332" s="19"/>
      <c r="IH332" s="3"/>
      <c r="II332" s="3"/>
      <c r="IJ332" s="6"/>
      <c r="IK332" s="8"/>
      <c r="IU332" s="14"/>
      <c r="IV332" s="15"/>
      <c r="IW332" s="13"/>
      <c r="IY332" s="19"/>
      <c r="IZ332" s="19"/>
      <c r="JB332" s="3"/>
      <c r="JC332" s="3"/>
      <c r="JD332" s="6"/>
      <c r="JE332" s="8"/>
      <c r="JO332" s="14"/>
      <c r="JP332" s="15"/>
      <c r="JQ332" s="13"/>
      <c r="JS332" s="19"/>
      <c r="JT332" s="19"/>
      <c r="JV332" s="3"/>
      <c r="JW332" s="3"/>
      <c r="JX332" s="6"/>
      <c r="JY332" s="8"/>
      <c r="KI332" s="14"/>
      <c r="KJ332" s="15"/>
      <c r="KK332" s="13"/>
      <c r="KM332" s="19"/>
      <c r="KN332" s="19"/>
      <c r="KP332" s="3"/>
      <c r="KQ332" s="3"/>
      <c r="KR332" s="6"/>
      <c r="KS332" s="8"/>
      <c r="LC332" s="14"/>
      <c r="LD332" s="15"/>
      <c r="LE332" s="13"/>
      <c r="LG332" s="19"/>
      <c r="LH332" s="19"/>
      <c r="LJ332" s="3"/>
      <c r="LK332" s="3"/>
      <c r="LL332" s="6"/>
      <c r="LM332" s="8"/>
      <c r="LW332" s="14"/>
      <c r="LX332" s="15"/>
      <c r="LY332" s="13"/>
      <c r="MA332" s="19"/>
      <c r="MB332" s="19"/>
      <c r="MD332" s="3"/>
      <c r="ME332" s="3"/>
      <c r="MF332" s="6"/>
      <c r="MG332" s="8"/>
      <c r="MQ332" s="14"/>
      <c r="MR332" s="15"/>
      <c r="MS332" s="13"/>
      <c r="MU332" s="19"/>
      <c r="MV332" s="19"/>
      <c r="MX332" s="3"/>
      <c r="MY332" s="3"/>
      <c r="MZ332" s="6"/>
      <c r="NA332" s="8"/>
      <c r="NK332" s="14"/>
      <c r="NL332" s="15"/>
      <c r="NM332" s="13"/>
      <c r="NO332" s="19"/>
      <c r="NP332" s="19"/>
      <c r="NR332" s="3"/>
      <c r="NS332" s="3"/>
      <c r="NT332" s="6"/>
      <c r="NU332" s="8"/>
      <c r="OE332" s="14"/>
      <c r="OF332" s="15"/>
      <c r="OG332" s="13"/>
      <c r="OI332" s="19"/>
      <c r="OJ332" s="19"/>
      <c r="OL332" s="3"/>
      <c r="OM332" s="3"/>
      <c r="ON332" s="6"/>
      <c r="OO332" s="8"/>
      <c r="OY332" s="14"/>
      <c r="OZ332" s="15"/>
      <c r="PA332" s="13"/>
      <c r="PC332" s="19"/>
      <c r="PD332" s="19"/>
    </row>
    <row r="333" spans="1:420" ht="42.7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4">
        <v>111</v>
      </c>
      <c r="P333" s="15">
        <v>77.19</v>
      </c>
      <c r="Q333" s="13" t="s">
        <v>8315</v>
      </c>
      <c r="R333" t="s">
        <v>8316</v>
      </c>
      <c r="S333" s="19">
        <v>41974.898599537039</v>
      </c>
      <c r="T333" s="19">
        <v>42009.851388888885</v>
      </c>
      <c r="V333" s="3"/>
      <c r="W333" s="3"/>
      <c r="X333" s="6"/>
      <c r="Y333" s="8"/>
      <c r="AI333" s="14"/>
      <c r="AJ333" s="15"/>
      <c r="AK333" s="13"/>
      <c r="AM333" s="19"/>
      <c r="AN333" s="19"/>
      <c r="AP333" s="3"/>
      <c r="AQ333" s="3"/>
      <c r="AR333" s="6"/>
      <c r="AS333" s="8"/>
      <c r="BC333" s="14"/>
      <c r="BD333" s="15"/>
      <c r="BE333" s="13"/>
      <c r="BG333" s="19"/>
      <c r="BH333" s="19"/>
      <c r="BJ333" s="3"/>
      <c r="BK333" s="3"/>
      <c r="BL333" s="6"/>
      <c r="BM333" s="8"/>
      <c r="BW333" s="14"/>
      <c r="BX333" s="15"/>
      <c r="BY333" s="13"/>
      <c r="CA333" s="19"/>
      <c r="CB333" s="19"/>
      <c r="CD333" s="3"/>
      <c r="CE333" s="3"/>
      <c r="CF333" s="6"/>
      <c r="CG333" s="8"/>
      <c r="CQ333" s="14"/>
      <c r="CR333" s="15"/>
      <c r="CS333" s="13"/>
      <c r="CU333" s="19"/>
      <c r="CV333" s="19"/>
      <c r="CX333" s="3"/>
      <c r="CY333" s="3"/>
      <c r="CZ333" s="6"/>
      <c r="DA333" s="8"/>
      <c r="DK333" s="14"/>
      <c r="DL333" s="15"/>
      <c r="DM333" s="13"/>
      <c r="DO333" s="19"/>
      <c r="DP333" s="19"/>
      <c r="DR333" s="3"/>
      <c r="DS333" s="3"/>
      <c r="DT333" s="6"/>
      <c r="DU333" s="8"/>
      <c r="EE333" s="14"/>
      <c r="EF333" s="15"/>
      <c r="EG333" s="13"/>
      <c r="EI333" s="19"/>
      <c r="EJ333" s="19"/>
      <c r="EL333" s="3"/>
      <c r="EM333" s="3"/>
      <c r="EN333" s="6"/>
      <c r="EO333" s="8"/>
      <c r="EY333" s="14"/>
      <c r="EZ333" s="15"/>
      <c r="FA333" s="13"/>
      <c r="FC333" s="19"/>
      <c r="FD333" s="19"/>
      <c r="FF333" s="3"/>
      <c r="FG333" s="3"/>
      <c r="FH333" s="6"/>
      <c r="FI333" s="8"/>
      <c r="FS333" s="14"/>
      <c r="FT333" s="15"/>
      <c r="FU333" s="13"/>
      <c r="FW333" s="19"/>
      <c r="FX333" s="19"/>
      <c r="FZ333" s="3"/>
      <c r="GA333" s="3"/>
      <c r="GB333" s="6"/>
      <c r="GC333" s="8"/>
      <c r="GM333" s="14"/>
      <c r="GN333" s="15"/>
      <c r="GO333" s="13"/>
      <c r="GQ333" s="19"/>
      <c r="GR333" s="19"/>
      <c r="GT333" s="3"/>
      <c r="GU333" s="3"/>
      <c r="GV333" s="6"/>
      <c r="GW333" s="8"/>
      <c r="HG333" s="14"/>
      <c r="HH333" s="15"/>
      <c r="HI333" s="13"/>
      <c r="HK333" s="19"/>
      <c r="HL333" s="19"/>
      <c r="HN333" s="3"/>
      <c r="HO333" s="3"/>
      <c r="HP333" s="6"/>
      <c r="HQ333" s="8"/>
      <c r="IA333" s="14"/>
      <c r="IB333" s="15"/>
      <c r="IC333" s="13"/>
      <c r="IE333" s="19"/>
      <c r="IF333" s="19"/>
      <c r="IH333" s="3"/>
      <c r="II333" s="3"/>
      <c r="IJ333" s="6"/>
      <c r="IK333" s="8"/>
      <c r="IU333" s="14"/>
      <c r="IV333" s="15"/>
      <c r="IW333" s="13"/>
      <c r="IY333" s="19"/>
      <c r="IZ333" s="19"/>
      <c r="JB333" s="3"/>
      <c r="JC333" s="3"/>
      <c r="JD333" s="6"/>
      <c r="JE333" s="8"/>
      <c r="JO333" s="14"/>
      <c r="JP333" s="15"/>
      <c r="JQ333" s="13"/>
      <c r="JS333" s="19"/>
      <c r="JT333" s="19"/>
      <c r="JV333" s="3"/>
      <c r="JW333" s="3"/>
      <c r="JX333" s="6"/>
      <c r="JY333" s="8"/>
      <c r="KI333" s="14"/>
      <c r="KJ333" s="15"/>
      <c r="KK333" s="13"/>
      <c r="KM333" s="19"/>
      <c r="KN333" s="19"/>
      <c r="KP333" s="3"/>
      <c r="KQ333" s="3"/>
      <c r="KR333" s="6"/>
      <c r="KS333" s="8"/>
      <c r="LC333" s="14"/>
      <c r="LD333" s="15"/>
      <c r="LE333" s="13"/>
      <c r="LG333" s="19"/>
      <c r="LH333" s="19"/>
      <c r="LJ333" s="3"/>
      <c r="LK333" s="3"/>
      <c r="LL333" s="6"/>
      <c r="LM333" s="8"/>
      <c r="LW333" s="14"/>
      <c r="LX333" s="15"/>
      <c r="LY333" s="13"/>
      <c r="MA333" s="19"/>
      <c r="MB333" s="19"/>
      <c r="MD333" s="3"/>
      <c r="ME333" s="3"/>
      <c r="MF333" s="6"/>
      <c r="MG333" s="8"/>
      <c r="MQ333" s="14"/>
      <c r="MR333" s="15"/>
      <c r="MS333" s="13"/>
      <c r="MU333" s="19"/>
      <c r="MV333" s="19"/>
      <c r="MX333" s="3"/>
      <c r="MY333" s="3"/>
      <c r="MZ333" s="6"/>
      <c r="NA333" s="8"/>
      <c r="NK333" s="14"/>
      <c r="NL333" s="15"/>
      <c r="NM333" s="13"/>
      <c r="NO333" s="19"/>
      <c r="NP333" s="19"/>
      <c r="NR333" s="3"/>
      <c r="NS333" s="3"/>
      <c r="NT333" s="6"/>
      <c r="NU333" s="8"/>
      <c r="OE333" s="14"/>
      <c r="OF333" s="15"/>
      <c r="OG333" s="13"/>
      <c r="OI333" s="19"/>
      <c r="OJ333" s="19"/>
      <c r="OL333" s="3"/>
      <c r="OM333" s="3"/>
      <c r="ON333" s="6"/>
      <c r="OO333" s="8"/>
      <c r="OY333" s="14"/>
      <c r="OZ333" s="15"/>
      <c r="PA333" s="13"/>
      <c r="PC333" s="19"/>
      <c r="PD333" s="19"/>
    </row>
    <row r="334" spans="1:420" ht="42.75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4">
        <v>126</v>
      </c>
      <c r="P334" s="15">
        <v>55.97</v>
      </c>
      <c r="Q334" s="13" t="s">
        <v>8315</v>
      </c>
      <c r="R334" t="s">
        <v>8316</v>
      </c>
      <c r="S334" s="19">
        <v>42592.066921296297</v>
      </c>
      <c r="T334" s="19">
        <v>42617.066921296297</v>
      </c>
      <c r="V334" s="3"/>
      <c r="W334" s="3"/>
      <c r="X334" s="6"/>
      <c r="Y334" s="8"/>
      <c r="AI334" s="14"/>
      <c r="AJ334" s="15"/>
      <c r="AK334" s="13"/>
      <c r="AM334" s="19"/>
      <c r="AN334" s="19"/>
      <c r="AP334" s="3"/>
      <c r="AQ334" s="3"/>
      <c r="AR334" s="6"/>
      <c r="AS334" s="8"/>
      <c r="BC334" s="14"/>
      <c r="BD334" s="15"/>
      <c r="BE334" s="13"/>
      <c r="BG334" s="19"/>
      <c r="BH334" s="19"/>
      <c r="BJ334" s="3"/>
      <c r="BK334" s="3"/>
      <c r="BL334" s="6"/>
      <c r="BM334" s="8"/>
      <c r="BW334" s="14"/>
      <c r="BX334" s="15"/>
      <c r="BY334" s="13"/>
      <c r="CA334" s="19"/>
      <c r="CB334" s="19"/>
      <c r="CD334" s="3"/>
      <c r="CE334" s="3"/>
      <c r="CF334" s="6"/>
      <c r="CG334" s="8"/>
      <c r="CQ334" s="14"/>
      <c r="CR334" s="15"/>
      <c r="CS334" s="13"/>
      <c r="CU334" s="19"/>
      <c r="CV334" s="19"/>
      <c r="CX334" s="3"/>
      <c r="CY334" s="3"/>
      <c r="CZ334" s="6"/>
      <c r="DA334" s="8"/>
      <c r="DK334" s="14"/>
      <c r="DL334" s="15"/>
      <c r="DM334" s="13"/>
      <c r="DO334" s="19"/>
      <c r="DP334" s="19"/>
      <c r="DR334" s="3"/>
      <c r="DS334" s="3"/>
      <c r="DT334" s="6"/>
      <c r="DU334" s="8"/>
      <c r="EE334" s="14"/>
      <c r="EF334" s="15"/>
      <c r="EG334" s="13"/>
      <c r="EI334" s="19"/>
      <c r="EJ334" s="19"/>
      <c r="EL334" s="3"/>
      <c r="EM334" s="3"/>
      <c r="EN334" s="6"/>
      <c r="EO334" s="8"/>
      <c r="EY334" s="14"/>
      <c r="EZ334" s="15"/>
      <c r="FA334" s="13"/>
      <c r="FC334" s="19"/>
      <c r="FD334" s="19"/>
      <c r="FF334" s="3"/>
      <c r="FG334" s="3"/>
      <c r="FH334" s="6"/>
      <c r="FI334" s="8"/>
      <c r="FS334" s="14"/>
      <c r="FT334" s="15"/>
      <c r="FU334" s="13"/>
      <c r="FW334" s="19"/>
      <c r="FX334" s="19"/>
      <c r="FZ334" s="3"/>
      <c r="GA334" s="3"/>
      <c r="GB334" s="6"/>
      <c r="GC334" s="8"/>
      <c r="GM334" s="14"/>
      <c r="GN334" s="15"/>
      <c r="GO334" s="13"/>
      <c r="GQ334" s="19"/>
      <c r="GR334" s="19"/>
      <c r="GT334" s="3"/>
      <c r="GU334" s="3"/>
      <c r="GV334" s="6"/>
      <c r="GW334" s="8"/>
      <c r="HG334" s="14"/>
      <c r="HH334" s="15"/>
      <c r="HI334" s="13"/>
      <c r="HK334" s="19"/>
      <c r="HL334" s="19"/>
      <c r="HN334" s="3"/>
      <c r="HO334" s="3"/>
      <c r="HP334" s="6"/>
      <c r="HQ334" s="8"/>
      <c r="IA334" s="14"/>
      <c r="IB334" s="15"/>
      <c r="IC334" s="13"/>
      <c r="IE334" s="19"/>
      <c r="IF334" s="19"/>
      <c r="IH334" s="3"/>
      <c r="II334" s="3"/>
      <c r="IJ334" s="6"/>
      <c r="IK334" s="8"/>
      <c r="IU334" s="14"/>
      <c r="IV334" s="15"/>
      <c r="IW334" s="13"/>
      <c r="IY334" s="19"/>
      <c r="IZ334" s="19"/>
      <c r="JB334" s="3"/>
      <c r="JC334" s="3"/>
      <c r="JD334" s="6"/>
      <c r="JE334" s="8"/>
      <c r="JO334" s="14"/>
      <c r="JP334" s="15"/>
      <c r="JQ334" s="13"/>
      <c r="JS334" s="19"/>
      <c r="JT334" s="19"/>
      <c r="JV334" s="3"/>
      <c r="JW334" s="3"/>
      <c r="JX334" s="6"/>
      <c r="JY334" s="8"/>
      <c r="KI334" s="14"/>
      <c r="KJ334" s="15"/>
      <c r="KK334" s="13"/>
      <c r="KM334" s="19"/>
      <c r="KN334" s="19"/>
      <c r="KP334" s="3"/>
      <c r="KQ334" s="3"/>
      <c r="KR334" s="6"/>
      <c r="KS334" s="8"/>
      <c r="LC334" s="14"/>
      <c r="LD334" s="15"/>
      <c r="LE334" s="13"/>
      <c r="LG334" s="19"/>
      <c r="LH334" s="19"/>
      <c r="LJ334" s="3"/>
      <c r="LK334" s="3"/>
      <c r="LL334" s="6"/>
      <c r="LM334" s="8"/>
      <c r="LW334" s="14"/>
      <c r="LX334" s="15"/>
      <c r="LY334" s="13"/>
      <c r="MA334" s="19"/>
      <c r="MB334" s="19"/>
      <c r="MD334" s="3"/>
      <c r="ME334" s="3"/>
      <c r="MF334" s="6"/>
      <c r="MG334" s="8"/>
      <c r="MQ334" s="14"/>
      <c r="MR334" s="15"/>
      <c r="MS334" s="13"/>
      <c r="MU334" s="19"/>
      <c r="MV334" s="19"/>
      <c r="MX334" s="3"/>
      <c r="MY334" s="3"/>
      <c r="MZ334" s="6"/>
      <c r="NA334" s="8"/>
      <c r="NK334" s="14"/>
      <c r="NL334" s="15"/>
      <c r="NM334" s="13"/>
      <c r="NO334" s="19"/>
      <c r="NP334" s="19"/>
      <c r="NR334" s="3"/>
      <c r="NS334" s="3"/>
      <c r="NT334" s="6"/>
      <c r="NU334" s="8"/>
      <c r="OE334" s="14"/>
      <c r="OF334" s="15"/>
      <c r="OG334" s="13"/>
      <c r="OI334" s="19"/>
      <c r="OJ334" s="19"/>
      <c r="OL334" s="3"/>
      <c r="OM334" s="3"/>
      <c r="ON334" s="6"/>
      <c r="OO334" s="8"/>
      <c r="OY334" s="14"/>
      <c r="OZ334" s="15"/>
      <c r="PA334" s="13"/>
      <c r="PC334" s="19"/>
      <c r="PD334" s="19"/>
    </row>
    <row r="335" spans="1:420" ht="28.5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4">
        <v>119</v>
      </c>
      <c r="P335" s="15">
        <v>49.69</v>
      </c>
      <c r="Q335" s="13" t="s">
        <v>8315</v>
      </c>
      <c r="R335" t="s">
        <v>8316</v>
      </c>
      <c r="S335" s="19">
        <v>42050.008368055554</v>
      </c>
      <c r="T335" s="19">
        <v>42076.290972222225</v>
      </c>
      <c r="V335" s="3"/>
      <c r="W335" s="3"/>
      <c r="X335" s="6"/>
      <c r="Y335" s="8"/>
      <c r="AI335" s="14"/>
      <c r="AJ335" s="15"/>
      <c r="AK335" s="13"/>
      <c r="AM335" s="19"/>
      <c r="AN335" s="19"/>
      <c r="AP335" s="3"/>
      <c r="AQ335" s="3"/>
      <c r="AR335" s="6"/>
      <c r="AS335" s="8"/>
      <c r="BC335" s="14"/>
      <c r="BD335" s="15"/>
      <c r="BE335" s="13"/>
      <c r="BG335" s="19"/>
      <c r="BH335" s="19"/>
      <c r="BJ335" s="3"/>
      <c r="BK335" s="3"/>
      <c r="BL335" s="6"/>
      <c r="BM335" s="8"/>
      <c r="BW335" s="14"/>
      <c r="BX335" s="15"/>
      <c r="BY335" s="13"/>
      <c r="CA335" s="19"/>
      <c r="CB335" s="19"/>
      <c r="CD335" s="3"/>
      <c r="CE335" s="3"/>
      <c r="CF335" s="6"/>
      <c r="CG335" s="8"/>
      <c r="CQ335" s="14"/>
      <c r="CR335" s="15"/>
      <c r="CS335" s="13"/>
      <c r="CU335" s="19"/>
      <c r="CV335" s="19"/>
      <c r="CX335" s="3"/>
      <c r="CY335" s="3"/>
      <c r="CZ335" s="6"/>
      <c r="DA335" s="8"/>
      <c r="DK335" s="14"/>
      <c r="DL335" s="15"/>
      <c r="DM335" s="13"/>
      <c r="DO335" s="19"/>
      <c r="DP335" s="19"/>
      <c r="DR335" s="3"/>
      <c r="DS335" s="3"/>
      <c r="DT335" s="6"/>
      <c r="DU335" s="8"/>
      <c r="EE335" s="14"/>
      <c r="EF335" s="15"/>
      <c r="EG335" s="13"/>
      <c r="EI335" s="19"/>
      <c r="EJ335" s="19"/>
      <c r="EL335" s="3"/>
      <c r="EM335" s="3"/>
      <c r="EN335" s="6"/>
      <c r="EO335" s="8"/>
      <c r="EY335" s="14"/>
      <c r="EZ335" s="15"/>
      <c r="FA335" s="13"/>
      <c r="FC335" s="19"/>
      <c r="FD335" s="19"/>
      <c r="FF335" s="3"/>
      <c r="FG335" s="3"/>
      <c r="FH335" s="6"/>
      <c r="FI335" s="8"/>
      <c r="FS335" s="14"/>
      <c r="FT335" s="15"/>
      <c r="FU335" s="13"/>
      <c r="FW335" s="19"/>
      <c r="FX335" s="19"/>
      <c r="FZ335" s="3"/>
      <c r="GA335" s="3"/>
      <c r="GB335" s="6"/>
      <c r="GC335" s="8"/>
      <c r="GM335" s="14"/>
      <c r="GN335" s="15"/>
      <c r="GO335" s="13"/>
      <c r="GQ335" s="19"/>
      <c r="GR335" s="19"/>
      <c r="GT335" s="3"/>
      <c r="GU335" s="3"/>
      <c r="GV335" s="6"/>
      <c r="GW335" s="8"/>
      <c r="HG335" s="14"/>
      <c r="HH335" s="15"/>
      <c r="HI335" s="13"/>
      <c r="HK335" s="19"/>
      <c r="HL335" s="19"/>
      <c r="HN335" s="3"/>
      <c r="HO335" s="3"/>
      <c r="HP335" s="6"/>
      <c r="HQ335" s="8"/>
      <c r="IA335" s="14"/>
      <c r="IB335" s="15"/>
      <c r="IC335" s="13"/>
      <c r="IE335" s="19"/>
      <c r="IF335" s="19"/>
      <c r="IH335" s="3"/>
      <c r="II335" s="3"/>
      <c r="IJ335" s="6"/>
      <c r="IK335" s="8"/>
      <c r="IU335" s="14"/>
      <c r="IV335" s="15"/>
      <c r="IW335" s="13"/>
      <c r="IY335" s="19"/>
      <c r="IZ335" s="19"/>
      <c r="JB335" s="3"/>
      <c r="JC335" s="3"/>
      <c r="JD335" s="6"/>
      <c r="JE335" s="8"/>
      <c r="JO335" s="14"/>
      <c r="JP335" s="15"/>
      <c r="JQ335" s="13"/>
      <c r="JS335" s="19"/>
      <c r="JT335" s="19"/>
      <c r="JV335" s="3"/>
      <c r="JW335" s="3"/>
      <c r="JX335" s="6"/>
      <c r="JY335" s="8"/>
      <c r="KI335" s="14"/>
      <c r="KJ335" s="15"/>
      <c r="KK335" s="13"/>
      <c r="KM335" s="19"/>
      <c r="KN335" s="19"/>
      <c r="KP335" s="3"/>
      <c r="KQ335" s="3"/>
      <c r="KR335" s="6"/>
      <c r="KS335" s="8"/>
      <c r="LC335" s="14"/>
      <c r="LD335" s="15"/>
      <c r="LE335" s="13"/>
      <c r="LG335" s="19"/>
      <c r="LH335" s="19"/>
      <c r="LJ335" s="3"/>
      <c r="LK335" s="3"/>
      <c r="LL335" s="6"/>
      <c r="LM335" s="8"/>
      <c r="LW335" s="14"/>
      <c r="LX335" s="15"/>
      <c r="LY335" s="13"/>
      <c r="MA335" s="19"/>
      <c r="MB335" s="19"/>
      <c r="MD335" s="3"/>
      <c r="ME335" s="3"/>
      <c r="MF335" s="6"/>
      <c r="MG335" s="8"/>
      <c r="MQ335" s="14"/>
      <c r="MR335" s="15"/>
      <c r="MS335" s="13"/>
      <c r="MU335" s="19"/>
      <c r="MV335" s="19"/>
      <c r="MX335" s="3"/>
      <c r="MY335" s="3"/>
      <c r="MZ335" s="6"/>
      <c r="NA335" s="8"/>
      <c r="NK335" s="14"/>
      <c r="NL335" s="15"/>
      <c r="NM335" s="13"/>
      <c r="NO335" s="19"/>
      <c r="NP335" s="19"/>
      <c r="NR335" s="3"/>
      <c r="NS335" s="3"/>
      <c r="NT335" s="6"/>
      <c r="NU335" s="8"/>
      <c r="OE335" s="14"/>
      <c r="OF335" s="15"/>
      <c r="OG335" s="13"/>
      <c r="OI335" s="19"/>
      <c r="OJ335" s="19"/>
      <c r="OL335" s="3"/>
      <c r="OM335" s="3"/>
      <c r="ON335" s="6"/>
      <c r="OO335" s="8"/>
      <c r="OY335" s="14"/>
      <c r="OZ335" s="15"/>
      <c r="PA335" s="13"/>
      <c r="PC335" s="19"/>
      <c r="PD335" s="19"/>
    </row>
    <row r="336" spans="1:420" ht="28.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4">
        <v>103</v>
      </c>
      <c r="P336" s="15">
        <v>77.73</v>
      </c>
      <c r="Q336" s="13" t="s">
        <v>8315</v>
      </c>
      <c r="R336" t="s">
        <v>8316</v>
      </c>
      <c r="S336" s="19">
        <v>42417.585532407407</v>
      </c>
      <c r="T336" s="19">
        <v>42432.249305555553</v>
      </c>
      <c r="V336" s="3"/>
      <c r="W336" s="3"/>
      <c r="X336" s="6"/>
      <c r="Y336" s="8"/>
      <c r="AI336" s="14"/>
      <c r="AJ336" s="15"/>
      <c r="AK336" s="13"/>
      <c r="AM336" s="19"/>
      <c r="AN336" s="19"/>
      <c r="AP336" s="3"/>
      <c r="AQ336" s="3"/>
      <c r="AR336" s="6"/>
      <c r="AS336" s="8"/>
      <c r="BC336" s="14"/>
      <c r="BD336" s="15"/>
      <c r="BE336" s="13"/>
      <c r="BG336" s="19"/>
      <c r="BH336" s="19"/>
      <c r="BJ336" s="3"/>
      <c r="BK336" s="3"/>
      <c r="BL336" s="6"/>
      <c r="BM336" s="8"/>
      <c r="BW336" s="14"/>
      <c r="BX336" s="15"/>
      <c r="BY336" s="13"/>
      <c r="CA336" s="19"/>
      <c r="CB336" s="19"/>
      <c r="CD336" s="3"/>
      <c r="CE336" s="3"/>
      <c r="CF336" s="6"/>
      <c r="CG336" s="8"/>
      <c r="CQ336" s="14"/>
      <c r="CR336" s="15"/>
      <c r="CS336" s="13"/>
      <c r="CU336" s="19"/>
      <c r="CV336" s="19"/>
      <c r="CX336" s="3"/>
      <c r="CY336" s="3"/>
      <c r="CZ336" s="6"/>
      <c r="DA336" s="8"/>
      <c r="DK336" s="14"/>
      <c r="DL336" s="15"/>
      <c r="DM336" s="13"/>
      <c r="DO336" s="19"/>
      <c r="DP336" s="19"/>
      <c r="DR336" s="3"/>
      <c r="DS336" s="3"/>
      <c r="DT336" s="6"/>
      <c r="DU336" s="8"/>
      <c r="EE336" s="14"/>
      <c r="EF336" s="15"/>
      <c r="EG336" s="13"/>
      <c r="EI336" s="19"/>
      <c r="EJ336" s="19"/>
      <c r="EL336" s="3"/>
      <c r="EM336" s="3"/>
      <c r="EN336" s="6"/>
      <c r="EO336" s="8"/>
      <c r="EY336" s="14"/>
      <c r="EZ336" s="15"/>
      <c r="FA336" s="13"/>
      <c r="FC336" s="19"/>
      <c r="FD336" s="19"/>
      <c r="FF336" s="3"/>
      <c r="FG336" s="3"/>
      <c r="FH336" s="6"/>
      <c r="FI336" s="8"/>
      <c r="FS336" s="14"/>
      <c r="FT336" s="15"/>
      <c r="FU336" s="13"/>
      <c r="FW336" s="19"/>
      <c r="FX336" s="19"/>
      <c r="FZ336" s="3"/>
      <c r="GA336" s="3"/>
      <c r="GB336" s="6"/>
      <c r="GC336" s="8"/>
      <c r="GM336" s="14"/>
      <c r="GN336" s="15"/>
      <c r="GO336" s="13"/>
      <c r="GQ336" s="19"/>
      <c r="GR336" s="19"/>
      <c r="GT336" s="3"/>
      <c r="GU336" s="3"/>
      <c r="GV336" s="6"/>
      <c r="GW336" s="8"/>
      <c r="HG336" s="14"/>
      <c r="HH336" s="15"/>
      <c r="HI336" s="13"/>
      <c r="HK336" s="19"/>
      <c r="HL336" s="19"/>
      <c r="HN336" s="3"/>
      <c r="HO336" s="3"/>
      <c r="HP336" s="6"/>
      <c r="HQ336" s="8"/>
      <c r="IA336" s="14"/>
      <c r="IB336" s="15"/>
      <c r="IC336" s="13"/>
      <c r="IE336" s="19"/>
      <c r="IF336" s="19"/>
      <c r="IH336" s="3"/>
      <c r="II336" s="3"/>
      <c r="IJ336" s="6"/>
      <c r="IK336" s="8"/>
      <c r="IU336" s="14"/>
      <c r="IV336" s="15"/>
      <c r="IW336" s="13"/>
      <c r="IY336" s="19"/>
      <c r="IZ336" s="19"/>
      <c r="JB336" s="3"/>
      <c r="JC336" s="3"/>
      <c r="JD336" s="6"/>
      <c r="JE336" s="8"/>
      <c r="JO336" s="14"/>
      <c r="JP336" s="15"/>
      <c r="JQ336" s="13"/>
      <c r="JS336" s="19"/>
      <c r="JT336" s="19"/>
      <c r="JV336" s="3"/>
      <c r="JW336" s="3"/>
      <c r="JX336" s="6"/>
      <c r="JY336" s="8"/>
      <c r="KI336" s="14"/>
      <c r="KJ336" s="15"/>
      <c r="KK336" s="13"/>
      <c r="KM336" s="19"/>
      <c r="KN336" s="19"/>
      <c r="KP336" s="3"/>
      <c r="KQ336" s="3"/>
      <c r="KR336" s="6"/>
      <c r="KS336" s="8"/>
      <c r="LC336" s="14"/>
      <c r="LD336" s="15"/>
      <c r="LE336" s="13"/>
      <c r="LG336" s="19"/>
      <c r="LH336" s="19"/>
      <c r="LJ336" s="3"/>
      <c r="LK336" s="3"/>
      <c r="LL336" s="6"/>
      <c r="LM336" s="8"/>
      <c r="LW336" s="14"/>
      <c r="LX336" s="15"/>
      <c r="LY336" s="13"/>
      <c r="MA336" s="19"/>
      <c r="MB336" s="19"/>
      <c r="MD336" s="3"/>
      <c r="ME336" s="3"/>
      <c r="MF336" s="6"/>
      <c r="MG336" s="8"/>
      <c r="MQ336" s="14"/>
      <c r="MR336" s="15"/>
      <c r="MS336" s="13"/>
      <c r="MU336" s="19"/>
      <c r="MV336" s="19"/>
      <c r="MX336" s="3"/>
      <c r="MY336" s="3"/>
      <c r="MZ336" s="6"/>
      <c r="NA336" s="8"/>
      <c r="NK336" s="14"/>
      <c r="NL336" s="15"/>
      <c r="NM336" s="13"/>
      <c r="NO336" s="19"/>
      <c r="NP336" s="19"/>
      <c r="NR336" s="3"/>
      <c r="NS336" s="3"/>
      <c r="NT336" s="6"/>
      <c r="NU336" s="8"/>
      <c r="OE336" s="14"/>
      <c r="OF336" s="15"/>
      <c r="OG336" s="13"/>
      <c r="OI336" s="19"/>
      <c r="OJ336" s="19"/>
      <c r="OL336" s="3"/>
      <c r="OM336" s="3"/>
      <c r="ON336" s="6"/>
      <c r="OO336" s="8"/>
      <c r="OY336" s="14"/>
      <c r="OZ336" s="15"/>
      <c r="PA336" s="13"/>
      <c r="PC336" s="19"/>
      <c r="PD336" s="19"/>
    </row>
    <row r="337" spans="1:420" ht="42.75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4">
        <v>110</v>
      </c>
      <c r="P337" s="15">
        <v>40.78</v>
      </c>
      <c r="Q337" s="13" t="s">
        <v>8315</v>
      </c>
      <c r="R337" t="s">
        <v>8316</v>
      </c>
      <c r="S337" s="19">
        <v>41866.79886574074</v>
      </c>
      <c r="T337" s="19">
        <v>41885.207638888889</v>
      </c>
      <c r="V337" s="3"/>
      <c r="W337" s="3"/>
      <c r="X337" s="6"/>
      <c r="Y337" s="8"/>
      <c r="AI337" s="14"/>
      <c r="AJ337" s="15"/>
      <c r="AK337" s="13"/>
      <c r="AM337" s="19"/>
      <c r="AN337" s="19"/>
      <c r="AP337" s="3"/>
      <c r="AQ337" s="3"/>
      <c r="AR337" s="6"/>
      <c r="AS337" s="8"/>
      <c r="BC337" s="14"/>
      <c r="BD337" s="15"/>
      <c r="BE337" s="13"/>
      <c r="BG337" s="19"/>
      <c r="BH337" s="19"/>
      <c r="BJ337" s="3"/>
      <c r="BK337" s="3"/>
      <c r="BL337" s="6"/>
      <c r="BM337" s="8"/>
      <c r="BW337" s="14"/>
      <c r="BX337" s="15"/>
      <c r="BY337" s="13"/>
      <c r="CA337" s="19"/>
      <c r="CB337" s="19"/>
      <c r="CD337" s="3"/>
      <c r="CE337" s="3"/>
      <c r="CF337" s="6"/>
      <c r="CG337" s="8"/>
      <c r="CQ337" s="14"/>
      <c r="CR337" s="15"/>
      <c r="CS337" s="13"/>
      <c r="CU337" s="19"/>
      <c r="CV337" s="19"/>
      <c r="CX337" s="3"/>
      <c r="CY337" s="3"/>
      <c r="CZ337" s="6"/>
      <c r="DA337" s="8"/>
      <c r="DK337" s="14"/>
      <c r="DL337" s="15"/>
      <c r="DM337" s="13"/>
      <c r="DO337" s="19"/>
      <c r="DP337" s="19"/>
      <c r="DR337" s="3"/>
      <c r="DS337" s="3"/>
      <c r="DT337" s="6"/>
      <c r="DU337" s="8"/>
      <c r="EE337" s="14"/>
      <c r="EF337" s="15"/>
      <c r="EG337" s="13"/>
      <c r="EI337" s="19"/>
      <c r="EJ337" s="19"/>
      <c r="EL337" s="3"/>
      <c r="EM337" s="3"/>
      <c r="EN337" s="6"/>
      <c r="EO337" s="8"/>
      <c r="EY337" s="14"/>
      <c r="EZ337" s="15"/>
      <c r="FA337" s="13"/>
      <c r="FC337" s="19"/>
      <c r="FD337" s="19"/>
      <c r="FF337" s="3"/>
      <c r="FG337" s="3"/>
      <c r="FH337" s="6"/>
      <c r="FI337" s="8"/>
      <c r="FS337" s="14"/>
      <c r="FT337" s="15"/>
      <c r="FU337" s="13"/>
      <c r="FW337" s="19"/>
      <c r="FX337" s="19"/>
      <c r="FZ337" s="3"/>
      <c r="GA337" s="3"/>
      <c r="GB337" s="6"/>
      <c r="GC337" s="8"/>
      <c r="GM337" s="14"/>
      <c r="GN337" s="15"/>
      <c r="GO337" s="13"/>
      <c r="GQ337" s="19"/>
      <c r="GR337" s="19"/>
      <c r="GT337" s="3"/>
      <c r="GU337" s="3"/>
      <c r="GV337" s="6"/>
      <c r="GW337" s="8"/>
      <c r="HG337" s="14"/>
      <c r="HH337" s="15"/>
      <c r="HI337" s="13"/>
      <c r="HK337" s="19"/>
      <c r="HL337" s="19"/>
      <c r="HN337" s="3"/>
      <c r="HO337" s="3"/>
      <c r="HP337" s="6"/>
      <c r="HQ337" s="8"/>
      <c r="IA337" s="14"/>
      <c r="IB337" s="15"/>
      <c r="IC337" s="13"/>
      <c r="IE337" s="19"/>
      <c r="IF337" s="19"/>
      <c r="IH337" s="3"/>
      <c r="II337" s="3"/>
      <c r="IJ337" s="6"/>
      <c r="IK337" s="8"/>
      <c r="IU337" s="14"/>
      <c r="IV337" s="15"/>
      <c r="IW337" s="13"/>
      <c r="IY337" s="19"/>
      <c r="IZ337" s="19"/>
      <c r="JB337" s="3"/>
      <c r="JC337" s="3"/>
      <c r="JD337" s="6"/>
      <c r="JE337" s="8"/>
      <c r="JO337" s="14"/>
      <c r="JP337" s="15"/>
      <c r="JQ337" s="13"/>
      <c r="JS337" s="19"/>
      <c r="JT337" s="19"/>
      <c r="JV337" s="3"/>
      <c r="JW337" s="3"/>
      <c r="JX337" s="6"/>
      <c r="JY337" s="8"/>
      <c r="KI337" s="14"/>
      <c r="KJ337" s="15"/>
      <c r="KK337" s="13"/>
      <c r="KM337" s="19"/>
      <c r="KN337" s="19"/>
      <c r="KP337" s="3"/>
      <c r="KQ337" s="3"/>
      <c r="KR337" s="6"/>
      <c r="KS337" s="8"/>
      <c r="LC337" s="14"/>
      <c r="LD337" s="15"/>
      <c r="LE337" s="13"/>
      <c r="LG337" s="19"/>
      <c r="LH337" s="19"/>
      <c r="LJ337" s="3"/>
      <c r="LK337" s="3"/>
      <c r="LL337" s="6"/>
      <c r="LM337" s="8"/>
      <c r="LW337" s="14"/>
      <c r="LX337" s="15"/>
      <c r="LY337" s="13"/>
      <c r="MA337" s="19"/>
      <c r="MB337" s="19"/>
      <c r="MD337" s="3"/>
      <c r="ME337" s="3"/>
      <c r="MF337" s="6"/>
      <c r="MG337" s="8"/>
      <c r="MQ337" s="14"/>
      <c r="MR337" s="15"/>
      <c r="MS337" s="13"/>
      <c r="MU337" s="19"/>
      <c r="MV337" s="19"/>
      <c r="MX337" s="3"/>
      <c r="MY337" s="3"/>
      <c r="MZ337" s="6"/>
      <c r="NA337" s="8"/>
      <c r="NK337" s="14"/>
      <c r="NL337" s="15"/>
      <c r="NM337" s="13"/>
      <c r="NO337" s="19"/>
      <c r="NP337" s="19"/>
      <c r="NR337" s="3"/>
      <c r="NS337" s="3"/>
      <c r="NT337" s="6"/>
      <c r="NU337" s="8"/>
      <c r="OE337" s="14"/>
      <c r="OF337" s="15"/>
      <c r="OG337" s="13"/>
      <c r="OI337" s="19"/>
      <c r="OJ337" s="19"/>
      <c r="OL337" s="3"/>
      <c r="OM337" s="3"/>
      <c r="ON337" s="6"/>
      <c r="OO337" s="8"/>
      <c r="OY337" s="14"/>
      <c r="OZ337" s="15"/>
      <c r="PA337" s="13"/>
      <c r="PC337" s="19"/>
      <c r="PD337" s="19"/>
    </row>
    <row r="338" spans="1:420" ht="42.7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4">
        <v>202</v>
      </c>
      <c r="P338" s="15">
        <v>59.41</v>
      </c>
      <c r="Q338" s="13" t="s">
        <v>8315</v>
      </c>
      <c r="R338" t="s">
        <v>8316</v>
      </c>
      <c r="S338" s="19">
        <v>42220.79487268519</v>
      </c>
      <c r="T338" s="19">
        <v>42246</v>
      </c>
      <c r="V338" s="3"/>
      <c r="W338" s="3"/>
      <c r="X338" s="6"/>
      <c r="Y338" s="8"/>
      <c r="AI338" s="14"/>
      <c r="AJ338" s="15"/>
      <c r="AK338" s="13"/>
      <c r="AM338" s="19"/>
      <c r="AN338" s="19"/>
      <c r="AP338" s="3"/>
      <c r="AQ338" s="3"/>
      <c r="AR338" s="6"/>
      <c r="AS338" s="8"/>
      <c r="BC338" s="14"/>
      <c r="BD338" s="15"/>
      <c r="BE338" s="13"/>
      <c r="BG338" s="19"/>
      <c r="BH338" s="19"/>
      <c r="BJ338" s="3"/>
      <c r="BK338" s="3"/>
      <c r="BL338" s="6"/>
      <c r="BM338" s="8"/>
      <c r="BW338" s="14"/>
      <c r="BX338" s="15"/>
      <c r="BY338" s="13"/>
      <c r="CA338" s="19"/>
      <c r="CB338" s="19"/>
      <c r="CD338" s="3"/>
      <c r="CE338" s="3"/>
      <c r="CF338" s="6"/>
      <c r="CG338" s="8"/>
      <c r="CQ338" s="14"/>
      <c r="CR338" s="15"/>
      <c r="CS338" s="13"/>
      <c r="CU338" s="19"/>
      <c r="CV338" s="19"/>
      <c r="CX338" s="3"/>
      <c r="CY338" s="3"/>
      <c r="CZ338" s="6"/>
      <c r="DA338" s="8"/>
      <c r="DK338" s="14"/>
      <c r="DL338" s="15"/>
      <c r="DM338" s="13"/>
      <c r="DO338" s="19"/>
      <c r="DP338" s="19"/>
      <c r="DR338" s="3"/>
      <c r="DS338" s="3"/>
      <c r="DT338" s="6"/>
      <c r="DU338" s="8"/>
      <c r="EE338" s="14"/>
      <c r="EF338" s="15"/>
      <c r="EG338" s="13"/>
      <c r="EI338" s="19"/>
      <c r="EJ338" s="19"/>
      <c r="EL338" s="3"/>
      <c r="EM338" s="3"/>
      <c r="EN338" s="6"/>
      <c r="EO338" s="8"/>
      <c r="EY338" s="14"/>
      <c r="EZ338" s="15"/>
      <c r="FA338" s="13"/>
      <c r="FC338" s="19"/>
      <c r="FD338" s="19"/>
      <c r="FF338" s="3"/>
      <c r="FG338" s="3"/>
      <c r="FH338" s="6"/>
      <c r="FI338" s="8"/>
      <c r="FS338" s="14"/>
      <c r="FT338" s="15"/>
      <c r="FU338" s="13"/>
      <c r="FW338" s="19"/>
      <c r="FX338" s="19"/>
      <c r="FZ338" s="3"/>
      <c r="GA338" s="3"/>
      <c r="GB338" s="6"/>
      <c r="GC338" s="8"/>
      <c r="GM338" s="14"/>
      <c r="GN338" s="15"/>
      <c r="GO338" s="13"/>
      <c r="GQ338" s="19"/>
      <c r="GR338" s="19"/>
      <c r="GT338" s="3"/>
      <c r="GU338" s="3"/>
      <c r="GV338" s="6"/>
      <c r="GW338" s="8"/>
      <c r="HG338" s="14"/>
      <c r="HH338" s="15"/>
      <c r="HI338" s="13"/>
      <c r="HK338" s="19"/>
      <c r="HL338" s="19"/>
      <c r="HN338" s="3"/>
      <c r="HO338" s="3"/>
      <c r="HP338" s="6"/>
      <c r="HQ338" s="8"/>
      <c r="IA338" s="14"/>
      <c r="IB338" s="15"/>
      <c r="IC338" s="13"/>
      <c r="IE338" s="19"/>
      <c r="IF338" s="19"/>
      <c r="IH338" s="3"/>
      <c r="II338" s="3"/>
      <c r="IJ338" s="6"/>
      <c r="IK338" s="8"/>
      <c r="IU338" s="14"/>
      <c r="IV338" s="15"/>
      <c r="IW338" s="13"/>
      <c r="IY338" s="19"/>
      <c r="IZ338" s="19"/>
      <c r="JB338" s="3"/>
      <c r="JC338" s="3"/>
      <c r="JD338" s="6"/>
      <c r="JE338" s="8"/>
      <c r="JO338" s="14"/>
      <c r="JP338" s="15"/>
      <c r="JQ338" s="13"/>
      <c r="JS338" s="19"/>
      <c r="JT338" s="19"/>
      <c r="JV338" s="3"/>
      <c r="JW338" s="3"/>
      <c r="JX338" s="6"/>
      <c r="JY338" s="8"/>
      <c r="KI338" s="14"/>
      <c r="KJ338" s="15"/>
      <c r="KK338" s="13"/>
      <c r="KM338" s="19"/>
      <c r="KN338" s="19"/>
      <c r="KP338" s="3"/>
      <c r="KQ338" s="3"/>
      <c r="KR338" s="6"/>
      <c r="KS338" s="8"/>
      <c r="LC338" s="14"/>
      <c r="LD338" s="15"/>
      <c r="LE338" s="13"/>
      <c r="LG338" s="19"/>
      <c r="LH338" s="19"/>
      <c r="LJ338" s="3"/>
      <c r="LK338" s="3"/>
      <c r="LL338" s="6"/>
      <c r="LM338" s="8"/>
      <c r="LW338" s="14"/>
      <c r="LX338" s="15"/>
      <c r="LY338" s="13"/>
      <c r="MA338" s="19"/>
      <c r="MB338" s="19"/>
      <c r="MD338" s="3"/>
      <c r="ME338" s="3"/>
      <c r="MF338" s="6"/>
      <c r="MG338" s="8"/>
      <c r="MQ338" s="14"/>
      <c r="MR338" s="15"/>
      <c r="MS338" s="13"/>
      <c r="MU338" s="19"/>
      <c r="MV338" s="19"/>
      <c r="MX338" s="3"/>
      <c r="MY338" s="3"/>
      <c r="MZ338" s="6"/>
      <c r="NA338" s="8"/>
      <c r="NK338" s="14"/>
      <c r="NL338" s="15"/>
      <c r="NM338" s="13"/>
      <c r="NO338" s="19"/>
      <c r="NP338" s="19"/>
      <c r="NR338" s="3"/>
      <c r="NS338" s="3"/>
      <c r="NT338" s="6"/>
      <c r="NU338" s="8"/>
      <c r="OE338" s="14"/>
      <c r="OF338" s="15"/>
      <c r="OG338" s="13"/>
      <c r="OI338" s="19"/>
      <c r="OJ338" s="19"/>
      <c r="OL338" s="3"/>
      <c r="OM338" s="3"/>
      <c r="ON338" s="6"/>
      <c r="OO338" s="8"/>
      <c r="OY338" s="14"/>
      <c r="OZ338" s="15"/>
      <c r="PA338" s="13"/>
      <c r="PC338" s="19"/>
      <c r="PD338" s="19"/>
    </row>
    <row r="339" spans="1:420" ht="28.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4">
        <v>130</v>
      </c>
      <c r="P339" s="15">
        <v>3.25</v>
      </c>
      <c r="Q339" s="13" t="s">
        <v>8315</v>
      </c>
      <c r="R339" t="s">
        <v>8316</v>
      </c>
      <c r="S339" s="19">
        <v>42628.849120370374</v>
      </c>
      <c r="T339" s="19">
        <v>42656.849120370374</v>
      </c>
      <c r="V339" s="3"/>
      <c r="W339" s="3"/>
      <c r="X339" s="6"/>
      <c r="Y339" s="8"/>
      <c r="AI339" s="14"/>
      <c r="AJ339" s="15"/>
      <c r="AK339" s="13"/>
      <c r="AM339" s="19"/>
      <c r="AN339" s="19"/>
      <c r="AP339" s="3"/>
      <c r="AQ339" s="3"/>
      <c r="AR339" s="6"/>
      <c r="AS339" s="8"/>
      <c r="BC339" s="14"/>
      <c r="BD339" s="15"/>
      <c r="BE339" s="13"/>
      <c r="BG339" s="19"/>
      <c r="BH339" s="19"/>
      <c r="BJ339" s="3"/>
      <c r="BK339" s="3"/>
      <c r="BL339" s="6"/>
      <c r="BM339" s="8"/>
      <c r="BW339" s="14"/>
      <c r="BX339" s="15"/>
      <c r="BY339" s="13"/>
      <c r="CA339" s="19"/>
      <c r="CB339" s="19"/>
      <c r="CD339" s="3"/>
      <c r="CE339" s="3"/>
      <c r="CF339" s="6"/>
      <c r="CG339" s="8"/>
      <c r="CQ339" s="14"/>
      <c r="CR339" s="15"/>
      <c r="CS339" s="13"/>
      <c r="CU339" s="19"/>
      <c r="CV339" s="19"/>
      <c r="CX339" s="3"/>
      <c r="CY339" s="3"/>
      <c r="CZ339" s="6"/>
      <c r="DA339" s="8"/>
      <c r="DK339" s="14"/>
      <c r="DL339" s="15"/>
      <c r="DM339" s="13"/>
      <c r="DO339" s="19"/>
      <c r="DP339" s="19"/>
      <c r="DR339" s="3"/>
      <c r="DS339" s="3"/>
      <c r="DT339" s="6"/>
      <c r="DU339" s="8"/>
      <c r="EE339" s="14"/>
      <c r="EF339" s="15"/>
      <c r="EG339" s="13"/>
      <c r="EI339" s="19"/>
      <c r="EJ339" s="19"/>
      <c r="EL339" s="3"/>
      <c r="EM339" s="3"/>
      <c r="EN339" s="6"/>
      <c r="EO339" s="8"/>
      <c r="EY339" s="14"/>
      <c r="EZ339" s="15"/>
      <c r="FA339" s="13"/>
      <c r="FC339" s="19"/>
      <c r="FD339" s="19"/>
      <c r="FF339" s="3"/>
      <c r="FG339" s="3"/>
      <c r="FH339" s="6"/>
      <c r="FI339" s="8"/>
      <c r="FS339" s="14"/>
      <c r="FT339" s="15"/>
      <c r="FU339" s="13"/>
      <c r="FW339" s="19"/>
      <c r="FX339" s="19"/>
      <c r="FZ339" s="3"/>
      <c r="GA339" s="3"/>
      <c r="GB339" s="6"/>
      <c r="GC339" s="8"/>
      <c r="GM339" s="14"/>
      <c r="GN339" s="15"/>
      <c r="GO339" s="13"/>
      <c r="GQ339" s="19"/>
      <c r="GR339" s="19"/>
      <c r="GT339" s="3"/>
      <c r="GU339" s="3"/>
      <c r="GV339" s="6"/>
      <c r="GW339" s="8"/>
      <c r="HG339" s="14"/>
      <c r="HH339" s="15"/>
      <c r="HI339" s="13"/>
      <c r="HK339" s="19"/>
      <c r="HL339" s="19"/>
      <c r="HN339" s="3"/>
      <c r="HO339" s="3"/>
      <c r="HP339" s="6"/>
      <c r="HQ339" s="8"/>
      <c r="IA339" s="14"/>
      <c r="IB339" s="15"/>
      <c r="IC339" s="13"/>
      <c r="IE339" s="19"/>
      <c r="IF339" s="19"/>
      <c r="IH339" s="3"/>
      <c r="II339" s="3"/>
      <c r="IJ339" s="6"/>
      <c r="IK339" s="8"/>
      <c r="IU339" s="14"/>
      <c r="IV339" s="15"/>
      <c r="IW339" s="13"/>
      <c r="IY339" s="19"/>
      <c r="IZ339" s="19"/>
      <c r="JB339" s="3"/>
      <c r="JC339" s="3"/>
      <c r="JD339" s="6"/>
      <c r="JE339" s="8"/>
      <c r="JO339" s="14"/>
      <c r="JP339" s="15"/>
      <c r="JQ339" s="13"/>
      <c r="JS339" s="19"/>
      <c r="JT339" s="19"/>
      <c r="JV339" s="3"/>
      <c r="JW339" s="3"/>
      <c r="JX339" s="6"/>
      <c r="JY339" s="8"/>
      <c r="KI339" s="14"/>
      <c r="KJ339" s="15"/>
      <c r="KK339" s="13"/>
      <c r="KM339" s="19"/>
      <c r="KN339" s="19"/>
      <c r="KP339" s="3"/>
      <c r="KQ339" s="3"/>
      <c r="KR339" s="6"/>
      <c r="KS339" s="8"/>
      <c r="LC339" s="14"/>
      <c r="LD339" s="15"/>
      <c r="LE339" s="13"/>
      <c r="LG339" s="19"/>
      <c r="LH339" s="19"/>
      <c r="LJ339" s="3"/>
      <c r="LK339" s="3"/>
      <c r="LL339" s="6"/>
      <c r="LM339" s="8"/>
      <c r="LW339" s="14"/>
      <c r="LX339" s="15"/>
      <c r="LY339" s="13"/>
      <c r="MA339" s="19"/>
      <c r="MB339" s="19"/>
      <c r="MD339" s="3"/>
      <c r="ME339" s="3"/>
      <c r="MF339" s="6"/>
      <c r="MG339" s="8"/>
      <c r="MQ339" s="14"/>
      <c r="MR339" s="15"/>
      <c r="MS339" s="13"/>
      <c r="MU339" s="19"/>
      <c r="MV339" s="19"/>
      <c r="MX339" s="3"/>
      <c r="MY339" s="3"/>
      <c r="MZ339" s="6"/>
      <c r="NA339" s="8"/>
      <c r="NK339" s="14"/>
      <c r="NL339" s="15"/>
      <c r="NM339" s="13"/>
      <c r="NO339" s="19"/>
      <c r="NP339" s="19"/>
      <c r="NR339" s="3"/>
      <c r="NS339" s="3"/>
      <c r="NT339" s="6"/>
      <c r="NU339" s="8"/>
      <c r="OE339" s="14"/>
      <c r="OF339" s="15"/>
      <c r="OG339" s="13"/>
      <c r="OI339" s="19"/>
      <c r="OJ339" s="19"/>
      <c r="OL339" s="3"/>
      <c r="OM339" s="3"/>
      <c r="ON339" s="6"/>
      <c r="OO339" s="8"/>
      <c r="OY339" s="14"/>
      <c r="OZ339" s="15"/>
      <c r="PA339" s="13"/>
      <c r="PC339" s="19"/>
      <c r="PD339" s="19"/>
    </row>
    <row r="340" spans="1:420" ht="42.75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4">
        <v>100</v>
      </c>
      <c r="P340" s="15">
        <v>81.67</v>
      </c>
      <c r="Q340" s="13" t="s">
        <v>8315</v>
      </c>
      <c r="R340" t="s">
        <v>8316</v>
      </c>
      <c r="S340" s="19">
        <v>42447.894432870366</v>
      </c>
      <c r="T340" s="19">
        <v>42507.894432870366</v>
      </c>
      <c r="V340" s="3"/>
      <c r="W340" s="3"/>
      <c r="X340" s="6"/>
      <c r="Y340" s="8"/>
      <c r="AI340" s="14"/>
      <c r="AJ340" s="15"/>
      <c r="AK340" s="13"/>
      <c r="AM340" s="19"/>
      <c r="AN340" s="19"/>
      <c r="AP340" s="3"/>
      <c r="AQ340" s="3"/>
      <c r="AR340" s="6"/>
      <c r="AS340" s="8"/>
      <c r="BC340" s="14"/>
      <c r="BD340" s="15"/>
      <c r="BE340" s="13"/>
      <c r="BG340" s="19"/>
      <c r="BH340" s="19"/>
      <c r="BJ340" s="3"/>
      <c r="BK340" s="3"/>
      <c r="BL340" s="6"/>
      <c r="BM340" s="8"/>
      <c r="BW340" s="14"/>
      <c r="BX340" s="15"/>
      <c r="BY340" s="13"/>
      <c r="CA340" s="19"/>
      <c r="CB340" s="19"/>
      <c r="CD340" s="3"/>
      <c r="CE340" s="3"/>
      <c r="CF340" s="6"/>
      <c r="CG340" s="8"/>
      <c r="CQ340" s="14"/>
      <c r="CR340" s="15"/>
      <c r="CS340" s="13"/>
      <c r="CU340" s="19"/>
      <c r="CV340" s="19"/>
      <c r="CX340" s="3"/>
      <c r="CY340" s="3"/>
      <c r="CZ340" s="6"/>
      <c r="DA340" s="8"/>
      <c r="DK340" s="14"/>
      <c r="DL340" s="15"/>
      <c r="DM340" s="13"/>
      <c r="DO340" s="19"/>
      <c r="DP340" s="19"/>
      <c r="DR340" s="3"/>
      <c r="DS340" s="3"/>
      <c r="DT340" s="6"/>
      <c r="DU340" s="8"/>
      <c r="EE340" s="14"/>
      <c r="EF340" s="15"/>
      <c r="EG340" s="13"/>
      <c r="EI340" s="19"/>
      <c r="EJ340" s="19"/>
      <c r="EL340" s="3"/>
      <c r="EM340" s="3"/>
      <c r="EN340" s="6"/>
      <c r="EO340" s="8"/>
      <c r="EY340" s="14"/>
      <c r="EZ340" s="15"/>
      <c r="FA340" s="13"/>
      <c r="FC340" s="19"/>
      <c r="FD340" s="19"/>
      <c r="FF340" s="3"/>
      <c r="FG340" s="3"/>
      <c r="FH340" s="6"/>
      <c r="FI340" s="8"/>
      <c r="FS340" s="14"/>
      <c r="FT340" s="15"/>
      <c r="FU340" s="13"/>
      <c r="FW340" s="19"/>
      <c r="FX340" s="19"/>
      <c r="FZ340" s="3"/>
      <c r="GA340" s="3"/>
      <c r="GB340" s="6"/>
      <c r="GC340" s="8"/>
      <c r="GM340" s="14"/>
      <c r="GN340" s="15"/>
      <c r="GO340" s="13"/>
      <c r="GQ340" s="19"/>
      <c r="GR340" s="19"/>
      <c r="GT340" s="3"/>
      <c r="GU340" s="3"/>
      <c r="GV340" s="6"/>
      <c r="GW340" s="8"/>
      <c r="HG340" s="14"/>
      <c r="HH340" s="15"/>
      <c r="HI340" s="13"/>
      <c r="HK340" s="19"/>
      <c r="HL340" s="19"/>
      <c r="HN340" s="3"/>
      <c r="HO340" s="3"/>
      <c r="HP340" s="6"/>
      <c r="HQ340" s="8"/>
      <c r="IA340" s="14"/>
      <c r="IB340" s="15"/>
      <c r="IC340" s="13"/>
      <c r="IE340" s="19"/>
      <c r="IF340" s="19"/>
      <c r="IH340" s="3"/>
      <c r="II340" s="3"/>
      <c r="IJ340" s="6"/>
      <c r="IK340" s="8"/>
      <c r="IU340" s="14"/>
      <c r="IV340" s="15"/>
      <c r="IW340" s="13"/>
      <c r="IY340" s="19"/>
      <c r="IZ340" s="19"/>
      <c r="JB340" s="3"/>
      <c r="JC340" s="3"/>
      <c r="JD340" s="6"/>
      <c r="JE340" s="8"/>
      <c r="JO340" s="14"/>
      <c r="JP340" s="15"/>
      <c r="JQ340" s="13"/>
      <c r="JS340" s="19"/>
      <c r="JT340" s="19"/>
      <c r="JV340" s="3"/>
      <c r="JW340" s="3"/>
      <c r="JX340" s="6"/>
      <c r="JY340" s="8"/>
      <c r="KI340" s="14"/>
      <c r="KJ340" s="15"/>
      <c r="KK340" s="13"/>
      <c r="KM340" s="19"/>
      <c r="KN340" s="19"/>
      <c r="KP340" s="3"/>
      <c r="KQ340" s="3"/>
      <c r="KR340" s="6"/>
      <c r="KS340" s="8"/>
      <c r="LC340" s="14"/>
      <c r="LD340" s="15"/>
      <c r="LE340" s="13"/>
      <c r="LG340" s="19"/>
      <c r="LH340" s="19"/>
      <c r="LJ340" s="3"/>
      <c r="LK340" s="3"/>
      <c r="LL340" s="6"/>
      <c r="LM340" s="8"/>
      <c r="LW340" s="14"/>
      <c r="LX340" s="15"/>
      <c r="LY340" s="13"/>
      <c r="MA340" s="19"/>
      <c r="MB340" s="19"/>
      <c r="MD340" s="3"/>
      <c r="ME340" s="3"/>
      <c r="MF340" s="6"/>
      <c r="MG340" s="8"/>
      <c r="MQ340" s="14"/>
      <c r="MR340" s="15"/>
      <c r="MS340" s="13"/>
      <c r="MU340" s="19"/>
      <c r="MV340" s="19"/>
      <c r="MX340" s="3"/>
      <c r="MY340" s="3"/>
      <c r="MZ340" s="6"/>
      <c r="NA340" s="8"/>
      <c r="NK340" s="14"/>
      <c r="NL340" s="15"/>
      <c r="NM340" s="13"/>
      <c r="NO340" s="19"/>
      <c r="NP340" s="19"/>
      <c r="NR340" s="3"/>
      <c r="NS340" s="3"/>
      <c r="NT340" s="6"/>
      <c r="NU340" s="8"/>
      <c r="OE340" s="14"/>
      <c r="OF340" s="15"/>
      <c r="OG340" s="13"/>
      <c r="OI340" s="19"/>
      <c r="OJ340" s="19"/>
      <c r="OL340" s="3"/>
      <c r="OM340" s="3"/>
      <c r="ON340" s="6"/>
      <c r="OO340" s="8"/>
      <c r="OY340" s="14"/>
      <c r="OZ340" s="15"/>
      <c r="PA340" s="13"/>
      <c r="PC340" s="19"/>
      <c r="PD340" s="19"/>
    </row>
    <row r="341" spans="1:420" ht="42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4">
        <v>171</v>
      </c>
      <c r="P341" s="15">
        <v>44.91</v>
      </c>
      <c r="Q341" s="13" t="s">
        <v>8315</v>
      </c>
      <c r="R341" t="s">
        <v>8316</v>
      </c>
      <c r="S341" s="19">
        <v>42283.864351851851</v>
      </c>
      <c r="T341" s="19">
        <v>42313.906018518523</v>
      </c>
      <c r="V341" s="3"/>
      <c r="W341" s="3"/>
      <c r="X341" s="6"/>
      <c r="Y341" s="8"/>
      <c r="AI341" s="14"/>
      <c r="AJ341" s="15"/>
      <c r="AK341" s="13"/>
      <c r="AM341" s="19"/>
      <c r="AN341" s="19"/>
      <c r="AP341" s="3"/>
      <c r="AQ341" s="3"/>
      <c r="AR341" s="6"/>
      <c r="AS341" s="8"/>
      <c r="BC341" s="14"/>
      <c r="BD341" s="15"/>
      <c r="BE341" s="13"/>
      <c r="BG341" s="19"/>
      <c r="BH341" s="19"/>
      <c r="BJ341" s="3"/>
      <c r="BK341" s="3"/>
      <c r="BL341" s="6"/>
      <c r="BM341" s="8"/>
      <c r="BW341" s="14"/>
      <c r="BX341" s="15"/>
      <c r="BY341" s="13"/>
      <c r="CA341" s="19"/>
      <c r="CB341" s="19"/>
      <c r="CD341" s="3"/>
      <c r="CE341" s="3"/>
      <c r="CF341" s="6"/>
      <c r="CG341" s="8"/>
      <c r="CQ341" s="14"/>
      <c r="CR341" s="15"/>
      <c r="CS341" s="13"/>
      <c r="CU341" s="19"/>
      <c r="CV341" s="19"/>
      <c r="CX341" s="3"/>
      <c r="CY341" s="3"/>
      <c r="CZ341" s="6"/>
      <c r="DA341" s="8"/>
      <c r="DK341" s="14"/>
      <c r="DL341" s="15"/>
      <c r="DM341" s="13"/>
      <c r="DO341" s="19"/>
      <c r="DP341" s="19"/>
      <c r="DR341" s="3"/>
      <c r="DS341" s="3"/>
      <c r="DT341" s="6"/>
      <c r="DU341" s="8"/>
      <c r="EE341" s="14"/>
      <c r="EF341" s="15"/>
      <c r="EG341" s="13"/>
      <c r="EI341" s="19"/>
      <c r="EJ341" s="19"/>
      <c r="EL341" s="3"/>
      <c r="EM341" s="3"/>
      <c r="EN341" s="6"/>
      <c r="EO341" s="8"/>
      <c r="EY341" s="14"/>
      <c r="EZ341" s="15"/>
      <c r="FA341" s="13"/>
      <c r="FC341" s="19"/>
      <c r="FD341" s="19"/>
      <c r="FF341" s="3"/>
      <c r="FG341" s="3"/>
      <c r="FH341" s="6"/>
      <c r="FI341" s="8"/>
      <c r="FS341" s="14"/>
      <c r="FT341" s="15"/>
      <c r="FU341" s="13"/>
      <c r="FW341" s="19"/>
      <c r="FX341" s="19"/>
      <c r="FZ341" s="3"/>
      <c r="GA341" s="3"/>
      <c r="GB341" s="6"/>
      <c r="GC341" s="8"/>
      <c r="GM341" s="14"/>
      <c r="GN341" s="15"/>
      <c r="GO341" s="13"/>
      <c r="GQ341" s="19"/>
      <c r="GR341" s="19"/>
      <c r="GT341" s="3"/>
      <c r="GU341" s="3"/>
      <c r="GV341" s="6"/>
      <c r="GW341" s="8"/>
      <c r="HG341" s="14"/>
      <c r="HH341" s="15"/>
      <c r="HI341" s="13"/>
      <c r="HK341" s="19"/>
      <c r="HL341" s="19"/>
      <c r="HN341" s="3"/>
      <c r="HO341" s="3"/>
      <c r="HP341" s="6"/>
      <c r="HQ341" s="8"/>
      <c r="IA341" s="14"/>
      <c r="IB341" s="15"/>
      <c r="IC341" s="13"/>
      <c r="IE341" s="19"/>
      <c r="IF341" s="19"/>
      <c r="IH341" s="3"/>
      <c r="II341" s="3"/>
      <c r="IJ341" s="6"/>
      <c r="IK341" s="8"/>
      <c r="IU341" s="14"/>
      <c r="IV341" s="15"/>
      <c r="IW341" s="13"/>
      <c r="IY341" s="19"/>
      <c r="IZ341" s="19"/>
      <c r="JB341" s="3"/>
      <c r="JC341" s="3"/>
      <c r="JD341" s="6"/>
      <c r="JE341" s="8"/>
      <c r="JO341" s="14"/>
      <c r="JP341" s="15"/>
      <c r="JQ341" s="13"/>
      <c r="JS341" s="19"/>
      <c r="JT341" s="19"/>
      <c r="JV341" s="3"/>
      <c r="JW341" s="3"/>
      <c r="JX341" s="6"/>
      <c r="JY341" s="8"/>
      <c r="KI341" s="14"/>
      <c r="KJ341" s="15"/>
      <c r="KK341" s="13"/>
      <c r="KM341" s="19"/>
      <c r="KN341" s="19"/>
      <c r="KP341" s="3"/>
      <c r="KQ341" s="3"/>
      <c r="KR341" s="6"/>
      <c r="KS341" s="8"/>
      <c r="LC341" s="14"/>
      <c r="LD341" s="15"/>
      <c r="LE341" s="13"/>
      <c r="LG341" s="19"/>
      <c r="LH341" s="19"/>
      <c r="LJ341" s="3"/>
      <c r="LK341" s="3"/>
      <c r="LL341" s="6"/>
      <c r="LM341" s="8"/>
      <c r="LW341" s="14"/>
      <c r="LX341" s="15"/>
      <c r="LY341" s="13"/>
      <c r="MA341" s="19"/>
      <c r="MB341" s="19"/>
      <c r="MD341" s="3"/>
      <c r="ME341" s="3"/>
      <c r="MF341" s="6"/>
      <c r="MG341" s="8"/>
      <c r="MQ341" s="14"/>
      <c r="MR341" s="15"/>
      <c r="MS341" s="13"/>
      <c r="MU341" s="19"/>
      <c r="MV341" s="19"/>
      <c r="MX341" s="3"/>
      <c r="MY341" s="3"/>
      <c r="MZ341" s="6"/>
      <c r="NA341" s="8"/>
      <c r="NK341" s="14"/>
      <c r="NL341" s="15"/>
      <c r="NM341" s="13"/>
      <c r="NO341" s="19"/>
      <c r="NP341" s="19"/>
      <c r="NR341" s="3"/>
      <c r="NS341" s="3"/>
      <c r="NT341" s="6"/>
      <c r="NU341" s="8"/>
      <c r="OE341" s="14"/>
      <c r="OF341" s="15"/>
      <c r="OG341" s="13"/>
      <c r="OI341" s="19"/>
      <c r="OJ341" s="19"/>
      <c r="OL341" s="3"/>
      <c r="OM341" s="3"/>
      <c r="ON341" s="6"/>
      <c r="OO341" s="8"/>
      <c r="OY341" s="14"/>
      <c r="OZ341" s="15"/>
      <c r="PA341" s="13"/>
      <c r="PC341" s="19"/>
      <c r="PD341" s="19"/>
    </row>
    <row r="342" spans="1:420" ht="42.75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4">
        <v>113</v>
      </c>
      <c r="P342" s="15">
        <v>49.06</v>
      </c>
      <c r="Q342" s="13" t="s">
        <v>8315</v>
      </c>
      <c r="R342" t="s">
        <v>8316</v>
      </c>
      <c r="S342" s="19">
        <v>42483.015694444446</v>
      </c>
      <c r="T342" s="19">
        <v>42489.290972222225</v>
      </c>
      <c r="V342" s="3"/>
      <c r="W342" s="3"/>
      <c r="X342" s="6"/>
      <c r="Y342" s="8"/>
      <c r="AI342" s="14"/>
      <c r="AJ342" s="15"/>
      <c r="AK342" s="13"/>
      <c r="AM342" s="19"/>
      <c r="AN342" s="19"/>
      <c r="AP342" s="3"/>
      <c r="AQ342" s="3"/>
      <c r="AR342" s="6"/>
      <c r="AS342" s="8"/>
      <c r="BC342" s="14"/>
      <c r="BD342" s="15"/>
      <c r="BE342" s="13"/>
      <c r="BG342" s="19"/>
      <c r="BH342" s="19"/>
      <c r="BJ342" s="3"/>
      <c r="BK342" s="3"/>
      <c r="BL342" s="6"/>
      <c r="BM342" s="8"/>
      <c r="BW342" s="14"/>
      <c r="BX342" s="15"/>
      <c r="BY342" s="13"/>
      <c r="CA342" s="19"/>
      <c r="CB342" s="19"/>
      <c r="CD342" s="3"/>
      <c r="CE342" s="3"/>
      <c r="CF342" s="6"/>
      <c r="CG342" s="8"/>
      <c r="CQ342" s="14"/>
      <c r="CR342" s="15"/>
      <c r="CS342" s="13"/>
      <c r="CU342" s="19"/>
      <c r="CV342" s="19"/>
      <c r="CX342" s="3"/>
      <c r="CY342" s="3"/>
      <c r="CZ342" s="6"/>
      <c r="DA342" s="8"/>
      <c r="DK342" s="14"/>
      <c r="DL342" s="15"/>
      <c r="DM342" s="13"/>
      <c r="DO342" s="19"/>
      <c r="DP342" s="19"/>
      <c r="DR342" s="3"/>
      <c r="DS342" s="3"/>
      <c r="DT342" s="6"/>
      <c r="DU342" s="8"/>
      <c r="EE342" s="14"/>
      <c r="EF342" s="15"/>
      <c r="EG342" s="13"/>
      <c r="EI342" s="19"/>
      <c r="EJ342" s="19"/>
      <c r="EL342" s="3"/>
      <c r="EM342" s="3"/>
      <c r="EN342" s="6"/>
      <c r="EO342" s="8"/>
      <c r="EY342" s="14"/>
      <c r="EZ342" s="15"/>
      <c r="FA342" s="13"/>
      <c r="FC342" s="19"/>
      <c r="FD342" s="19"/>
      <c r="FF342" s="3"/>
      <c r="FG342" s="3"/>
      <c r="FH342" s="6"/>
      <c r="FI342" s="8"/>
      <c r="FS342" s="14"/>
      <c r="FT342" s="15"/>
      <c r="FU342" s="13"/>
      <c r="FW342" s="19"/>
      <c r="FX342" s="19"/>
      <c r="FZ342" s="3"/>
      <c r="GA342" s="3"/>
      <c r="GB342" s="6"/>
      <c r="GC342" s="8"/>
      <c r="GM342" s="14"/>
      <c r="GN342" s="15"/>
      <c r="GO342" s="13"/>
      <c r="GQ342" s="19"/>
      <c r="GR342" s="19"/>
      <c r="GT342" s="3"/>
      <c r="GU342" s="3"/>
      <c r="GV342" s="6"/>
      <c r="GW342" s="8"/>
      <c r="HG342" s="14"/>
      <c r="HH342" s="15"/>
      <c r="HI342" s="13"/>
      <c r="HK342" s="19"/>
      <c r="HL342" s="19"/>
      <c r="HN342" s="3"/>
      <c r="HO342" s="3"/>
      <c r="HP342" s="6"/>
      <c r="HQ342" s="8"/>
      <c r="IA342" s="14"/>
      <c r="IB342" s="15"/>
      <c r="IC342" s="13"/>
      <c r="IE342" s="19"/>
      <c r="IF342" s="19"/>
      <c r="IH342" s="3"/>
      <c r="II342" s="3"/>
      <c r="IJ342" s="6"/>
      <c r="IK342" s="8"/>
      <c r="IU342" s="14"/>
      <c r="IV342" s="15"/>
      <c r="IW342" s="13"/>
      <c r="IY342" s="19"/>
      <c r="IZ342" s="19"/>
      <c r="JB342" s="3"/>
      <c r="JC342" s="3"/>
      <c r="JD342" s="6"/>
      <c r="JE342" s="8"/>
      <c r="JO342" s="14"/>
      <c r="JP342" s="15"/>
      <c r="JQ342" s="13"/>
      <c r="JS342" s="19"/>
      <c r="JT342" s="19"/>
      <c r="JV342" s="3"/>
      <c r="JW342" s="3"/>
      <c r="JX342" s="6"/>
      <c r="JY342" s="8"/>
      <c r="KI342" s="14"/>
      <c r="KJ342" s="15"/>
      <c r="KK342" s="13"/>
      <c r="KM342" s="19"/>
      <c r="KN342" s="19"/>
      <c r="KP342" s="3"/>
      <c r="KQ342" s="3"/>
      <c r="KR342" s="6"/>
      <c r="KS342" s="8"/>
      <c r="LC342" s="14"/>
      <c r="LD342" s="15"/>
      <c r="LE342" s="13"/>
      <c r="LG342" s="19"/>
      <c r="LH342" s="19"/>
      <c r="LJ342" s="3"/>
      <c r="LK342" s="3"/>
      <c r="LL342" s="6"/>
      <c r="LM342" s="8"/>
      <c r="LW342" s="14"/>
      <c r="LX342" s="15"/>
      <c r="LY342" s="13"/>
      <c r="MA342" s="19"/>
      <c r="MB342" s="19"/>
      <c r="MD342" s="3"/>
      <c r="ME342" s="3"/>
      <c r="MF342" s="6"/>
      <c r="MG342" s="8"/>
      <c r="MQ342" s="14"/>
      <c r="MR342" s="15"/>
      <c r="MS342" s="13"/>
      <c r="MU342" s="19"/>
      <c r="MV342" s="19"/>
      <c r="MX342" s="3"/>
      <c r="MY342" s="3"/>
      <c r="MZ342" s="6"/>
      <c r="NA342" s="8"/>
      <c r="NK342" s="14"/>
      <c r="NL342" s="15"/>
      <c r="NM342" s="13"/>
      <c r="NO342" s="19"/>
      <c r="NP342" s="19"/>
      <c r="NR342" s="3"/>
      <c r="NS342" s="3"/>
      <c r="NT342" s="6"/>
      <c r="NU342" s="8"/>
      <c r="OE342" s="14"/>
      <c r="OF342" s="15"/>
      <c r="OG342" s="13"/>
      <c r="OI342" s="19"/>
      <c r="OJ342" s="19"/>
      <c r="OL342" s="3"/>
      <c r="OM342" s="3"/>
      <c r="ON342" s="6"/>
      <c r="OO342" s="8"/>
      <c r="OY342" s="14"/>
      <c r="OZ342" s="15"/>
      <c r="PA342" s="13"/>
      <c r="PC342" s="19"/>
      <c r="PD342" s="19"/>
    </row>
    <row r="343" spans="1:420" ht="28.5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4">
        <v>100</v>
      </c>
      <c r="P343" s="15">
        <v>62.5</v>
      </c>
      <c r="Q343" s="13" t="s">
        <v>8315</v>
      </c>
      <c r="R343" t="s">
        <v>8316</v>
      </c>
      <c r="S343" s="19">
        <v>41788.58997685185</v>
      </c>
      <c r="T343" s="19">
        <v>41818.58997685185</v>
      </c>
      <c r="V343" s="3"/>
      <c r="W343" s="3"/>
      <c r="X343" s="6"/>
      <c r="Y343" s="8"/>
      <c r="AI343" s="14"/>
      <c r="AJ343" s="15"/>
      <c r="AK343" s="13"/>
      <c r="AM343" s="19"/>
      <c r="AN343" s="19"/>
      <c r="AP343" s="3"/>
      <c r="AQ343" s="3"/>
      <c r="AR343" s="6"/>
      <c r="AS343" s="8"/>
      <c r="BC343" s="14"/>
      <c r="BD343" s="15"/>
      <c r="BE343" s="13"/>
      <c r="BG343" s="19"/>
      <c r="BH343" s="19"/>
      <c r="BJ343" s="3"/>
      <c r="BK343" s="3"/>
      <c r="BL343" s="6"/>
      <c r="BM343" s="8"/>
      <c r="BW343" s="14"/>
      <c r="BX343" s="15"/>
      <c r="BY343" s="13"/>
      <c r="CA343" s="19"/>
      <c r="CB343" s="19"/>
      <c r="CD343" s="3"/>
      <c r="CE343" s="3"/>
      <c r="CF343" s="6"/>
      <c r="CG343" s="8"/>
      <c r="CQ343" s="14"/>
      <c r="CR343" s="15"/>
      <c r="CS343" s="13"/>
      <c r="CU343" s="19"/>
      <c r="CV343" s="19"/>
      <c r="CX343" s="3"/>
      <c r="CY343" s="3"/>
      <c r="CZ343" s="6"/>
      <c r="DA343" s="8"/>
      <c r="DK343" s="14"/>
      <c r="DL343" s="15"/>
      <c r="DM343" s="13"/>
      <c r="DO343" s="19"/>
      <c r="DP343" s="19"/>
      <c r="DR343" s="3"/>
      <c r="DS343" s="3"/>
      <c r="DT343" s="6"/>
      <c r="DU343" s="8"/>
      <c r="EE343" s="14"/>
      <c r="EF343" s="15"/>
      <c r="EG343" s="13"/>
      <c r="EI343" s="19"/>
      <c r="EJ343" s="19"/>
      <c r="EL343" s="3"/>
      <c r="EM343" s="3"/>
      <c r="EN343" s="6"/>
      <c r="EO343" s="8"/>
      <c r="EY343" s="14"/>
      <c r="EZ343" s="15"/>
      <c r="FA343" s="13"/>
      <c r="FC343" s="19"/>
      <c r="FD343" s="19"/>
      <c r="FF343" s="3"/>
      <c r="FG343" s="3"/>
      <c r="FH343" s="6"/>
      <c r="FI343" s="8"/>
      <c r="FS343" s="14"/>
      <c r="FT343" s="15"/>
      <c r="FU343" s="13"/>
      <c r="FW343" s="19"/>
      <c r="FX343" s="19"/>
      <c r="FZ343" s="3"/>
      <c r="GA343" s="3"/>
      <c r="GB343" s="6"/>
      <c r="GC343" s="8"/>
      <c r="GM343" s="14"/>
      <c r="GN343" s="15"/>
      <c r="GO343" s="13"/>
      <c r="GQ343" s="19"/>
      <c r="GR343" s="19"/>
      <c r="GT343" s="3"/>
      <c r="GU343" s="3"/>
      <c r="GV343" s="6"/>
      <c r="GW343" s="8"/>
      <c r="HG343" s="14"/>
      <c r="HH343" s="15"/>
      <c r="HI343" s="13"/>
      <c r="HK343" s="19"/>
      <c r="HL343" s="19"/>
      <c r="HN343" s="3"/>
      <c r="HO343" s="3"/>
      <c r="HP343" s="6"/>
      <c r="HQ343" s="8"/>
      <c r="IA343" s="14"/>
      <c r="IB343" s="15"/>
      <c r="IC343" s="13"/>
      <c r="IE343" s="19"/>
      <c r="IF343" s="19"/>
      <c r="IH343" s="3"/>
      <c r="II343" s="3"/>
      <c r="IJ343" s="6"/>
      <c r="IK343" s="8"/>
      <c r="IU343" s="14"/>
      <c r="IV343" s="15"/>
      <c r="IW343" s="13"/>
      <c r="IY343" s="19"/>
      <c r="IZ343" s="19"/>
      <c r="JB343" s="3"/>
      <c r="JC343" s="3"/>
      <c r="JD343" s="6"/>
      <c r="JE343" s="8"/>
      <c r="JO343" s="14"/>
      <c r="JP343" s="15"/>
      <c r="JQ343" s="13"/>
      <c r="JS343" s="19"/>
      <c r="JT343" s="19"/>
      <c r="JV343" s="3"/>
      <c r="JW343" s="3"/>
      <c r="JX343" s="6"/>
      <c r="JY343" s="8"/>
      <c r="KI343" s="14"/>
      <c r="KJ343" s="15"/>
      <c r="KK343" s="13"/>
      <c r="KM343" s="19"/>
      <c r="KN343" s="19"/>
      <c r="KP343" s="3"/>
      <c r="KQ343" s="3"/>
      <c r="KR343" s="6"/>
      <c r="KS343" s="8"/>
      <c r="LC343" s="14"/>
      <c r="LD343" s="15"/>
      <c r="LE343" s="13"/>
      <c r="LG343" s="19"/>
      <c r="LH343" s="19"/>
      <c r="LJ343" s="3"/>
      <c r="LK343" s="3"/>
      <c r="LL343" s="6"/>
      <c r="LM343" s="8"/>
      <c r="LW343" s="14"/>
      <c r="LX343" s="15"/>
      <c r="LY343" s="13"/>
      <c r="MA343" s="19"/>
      <c r="MB343" s="19"/>
      <c r="MD343" s="3"/>
      <c r="ME343" s="3"/>
      <c r="MF343" s="6"/>
      <c r="MG343" s="8"/>
      <c r="MQ343" s="14"/>
      <c r="MR343" s="15"/>
      <c r="MS343" s="13"/>
      <c r="MU343" s="19"/>
      <c r="MV343" s="19"/>
      <c r="MX343" s="3"/>
      <c r="MY343" s="3"/>
      <c r="MZ343" s="6"/>
      <c r="NA343" s="8"/>
      <c r="NK343" s="14"/>
      <c r="NL343" s="15"/>
      <c r="NM343" s="13"/>
      <c r="NO343" s="19"/>
      <c r="NP343" s="19"/>
      <c r="NR343" s="3"/>
      <c r="NS343" s="3"/>
      <c r="NT343" s="6"/>
      <c r="NU343" s="8"/>
      <c r="OE343" s="14"/>
      <c r="OF343" s="15"/>
      <c r="OG343" s="13"/>
      <c r="OI343" s="19"/>
      <c r="OJ343" s="19"/>
      <c r="OL343" s="3"/>
      <c r="OM343" s="3"/>
      <c r="ON343" s="6"/>
      <c r="OO343" s="8"/>
      <c r="OY343" s="14"/>
      <c r="OZ343" s="15"/>
      <c r="PA343" s="13"/>
      <c r="PC343" s="19"/>
      <c r="PD343" s="19"/>
    </row>
    <row r="344" spans="1:420" ht="42.7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4">
        <v>101</v>
      </c>
      <c r="P344" s="15">
        <v>35.49</v>
      </c>
      <c r="Q344" s="13" t="s">
        <v>8315</v>
      </c>
      <c r="R344" t="s">
        <v>8316</v>
      </c>
      <c r="S344" s="19">
        <v>42144.041851851856</v>
      </c>
      <c r="T344" s="19">
        <v>42174.041851851856</v>
      </c>
      <c r="V344" s="3"/>
      <c r="W344" s="3"/>
      <c r="X344" s="6"/>
      <c r="Y344" s="8"/>
      <c r="AI344" s="14"/>
      <c r="AJ344" s="15"/>
      <c r="AK344" s="13"/>
      <c r="AM344" s="19"/>
      <c r="AN344" s="19"/>
      <c r="AP344" s="3"/>
      <c r="AQ344" s="3"/>
      <c r="AR344" s="6"/>
      <c r="AS344" s="8"/>
      <c r="BC344" s="14"/>
      <c r="BD344" s="15"/>
      <c r="BE344" s="13"/>
      <c r="BG344" s="19"/>
      <c r="BH344" s="19"/>
      <c r="BJ344" s="3"/>
      <c r="BK344" s="3"/>
      <c r="BL344" s="6"/>
      <c r="BM344" s="8"/>
      <c r="BW344" s="14"/>
      <c r="BX344" s="15"/>
      <c r="BY344" s="13"/>
      <c r="CA344" s="19"/>
      <c r="CB344" s="19"/>
      <c r="CD344" s="3"/>
      <c r="CE344" s="3"/>
      <c r="CF344" s="6"/>
      <c r="CG344" s="8"/>
      <c r="CQ344" s="14"/>
      <c r="CR344" s="15"/>
      <c r="CS344" s="13"/>
      <c r="CU344" s="19"/>
      <c r="CV344" s="19"/>
      <c r="CX344" s="3"/>
      <c r="CY344" s="3"/>
      <c r="CZ344" s="6"/>
      <c r="DA344" s="8"/>
      <c r="DK344" s="14"/>
      <c r="DL344" s="15"/>
      <c r="DM344" s="13"/>
      <c r="DO344" s="19"/>
      <c r="DP344" s="19"/>
      <c r="DR344" s="3"/>
      <c r="DS344" s="3"/>
      <c r="DT344" s="6"/>
      <c r="DU344" s="8"/>
      <c r="EE344" s="14"/>
      <c r="EF344" s="15"/>
      <c r="EG344" s="13"/>
      <c r="EI344" s="19"/>
      <c r="EJ344" s="19"/>
      <c r="EL344" s="3"/>
      <c r="EM344" s="3"/>
      <c r="EN344" s="6"/>
      <c r="EO344" s="8"/>
      <c r="EY344" s="14"/>
      <c r="EZ344" s="15"/>
      <c r="FA344" s="13"/>
      <c r="FC344" s="19"/>
      <c r="FD344" s="19"/>
      <c r="FF344" s="3"/>
      <c r="FG344" s="3"/>
      <c r="FH344" s="6"/>
      <c r="FI344" s="8"/>
      <c r="FS344" s="14"/>
      <c r="FT344" s="15"/>
      <c r="FU344" s="13"/>
      <c r="FW344" s="19"/>
      <c r="FX344" s="19"/>
      <c r="FZ344" s="3"/>
      <c r="GA344" s="3"/>
      <c r="GB344" s="6"/>
      <c r="GC344" s="8"/>
      <c r="GM344" s="14"/>
      <c r="GN344" s="15"/>
      <c r="GO344" s="13"/>
      <c r="GQ344" s="19"/>
      <c r="GR344" s="19"/>
      <c r="GT344" s="3"/>
      <c r="GU344" s="3"/>
      <c r="GV344" s="6"/>
      <c r="GW344" s="8"/>
      <c r="HG344" s="14"/>
      <c r="HH344" s="15"/>
      <c r="HI344" s="13"/>
      <c r="HK344" s="19"/>
      <c r="HL344" s="19"/>
      <c r="HN344" s="3"/>
      <c r="HO344" s="3"/>
      <c r="HP344" s="6"/>
      <c r="HQ344" s="8"/>
      <c r="IA344" s="14"/>
      <c r="IB344" s="15"/>
      <c r="IC344" s="13"/>
      <c r="IE344" s="19"/>
      <c r="IF344" s="19"/>
      <c r="IH344" s="3"/>
      <c r="II344" s="3"/>
      <c r="IJ344" s="6"/>
      <c r="IK344" s="8"/>
      <c r="IU344" s="14"/>
      <c r="IV344" s="15"/>
      <c r="IW344" s="13"/>
      <c r="IY344" s="19"/>
      <c r="IZ344" s="19"/>
      <c r="JB344" s="3"/>
      <c r="JC344" s="3"/>
      <c r="JD344" s="6"/>
      <c r="JE344" s="8"/>
      <c r="JO344" s="14"/>
      <c r="JP344" s="15"/>
      <c r="JQ344" s="13"/>
      <c r="JS344" s="19"/>
      <c r="JT344" s="19"/>
      <c r="JV344" s="3"/>
      <c r="JW344" s="3"/>
      <c r="JX344" s="6"/>
      <c r="JY344" s="8"/>
      <c r="KI344" s="14"/>
      <c r="KJ344" s="15"/>
      <c r="KK344" s="13"/>
      <c r="KM344" s="19"/>
      <c r="KN344" s="19"/>
      <c r="KP344" s="3"/>
      <c r="KQ344" s="3"/>
      <c r="KR344" s="6"/>
      <c r="KS344" s="8"/>
      <c r="LC344" s="14"/>
      <c r="LD344" s="15"/>
      <c r="LE344" s="13"/>
      <c r="LG344" s="19"/>
      <c r="LH344" s="19"/>
      <c r="LJ344" s="3"/>
      <c r="LK344" s="3"/>
      <c r="LL344" s="6"/>
      <c r="LM344" s="8"/>
      <c r="LW344" s="14"/>
      <c r="LX344" s="15"/>
      <c r="LY344" s="13"/>
      <c r="MA344" s="19"/>
      <c r="MB344" s="19"/>
      <c r="MD344" s="3"/>
      <c r="ME344" s="3"/>
      <c r="MF344" s="6"/>
      <c r="MG344" s="8"/>
      <c r="MQ344" s="14"/>
      <c r="MR344" s="15"/>
      <c r="MS344" s="13"/>
      <c r="MU344" s="19"/>
      <c r="MV344" s="19"/>
      <c r="MX344" s="3"/>
      <c r="MY344" s="3"/>
      <c r="MZ344" s="6"/>
      <c r="NA344" s="8"/>
      <c r="NK344" s="14"/>
      <c r="NL344" s="15"/>
      <c r="NM344" s="13"/>
      <c r="NO344" s="19"/>
      <c r="NP344" s="19"/>
      <c r="NR344" s="3"/>
      <c r="NS344" s="3"/>
      <c r="NT344" s="6"/>
      <c r="NU344" s="8"/>
      <c r="OE344" s="14"/>
      <c r="OF344" s="15"/>
      <c r="OG344" s="13"/>
      <c r="OI344" s="19"/>
      <c r="OJ344" s="19"/>
      <c r="OL344" s="3"/>
      <c r="OM344" s="3"/>
      <c r="ON344" s="6"/>
      <c r="OO344" s="8"/>
      <c r="OY344" s="14"/>
      <c r="OZ344" s="15"/>
      <c r="PA344" s="13"/>
      <c r="PC344" s="19"/>
      <c r="PD344" s="19"/>
    </row>
    <row r="345" spans="1:420" ht="42.75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4">
        <v>113</v>
      </c>
      <c r="P345" s="15">
        <v>66.47</v>
      </c>
      <c r="Q345" s="13" t="s">
        <v>8315</v>
      </c>
      <c r="R345" t="s">
        <v>8316</v>
      </c>
      <c r="S345" s="19">
        <v>42661.132245370376</v>
      </c>
      <c r="T345" s="19">
        <v>42693.916666666672</v>
      </c>
      <c r="V345" s="3"/>
      <c r="W345" s="3"/>
      <c r="X345" s="6"/>
      <c r="Y345" s="8"/>
      <c r="AI345" s="14"/>
      <c r="AJ345" s="15"/>
      <c r="AK345" s="13"/>
      <c r="AM345" s="19"/>
      <c r="AN345" s="19"/>
      <c r="AP345" s="3"/>
      <c r="AQ345" s="3"/>
      <c r="AR345" s="6"/>
      <c r="AS345" s="8"/>
      <c r="BC345" s="14"/>
      <c r="BD345" s="15"/>
      <c r="BE345" s="13"/>
      <c r="BG345" s="19"/>
      <c r="BH345" s="19"/>
      <c r="BJ345" s="3"/>
      <c r="BK345" s="3"/>
      <c r="BL345" s="6"/>
      <c r="BM345" s="8"/>
      <c r="BW345" s="14"/>
      <c r="BX345" s="15"/>
      <c r="BY345" s="13"/>
      <c r="CA345" s="19"/>
      <c r="CB345" s="19"/>
      <c r="CD345" s="3"/>
      <c r="CE345" s="3"/>
      <c r="CF345" s="6"/>
      <c r="CG345" s="8"/>
      <c r="CQ345" s="14"/>
      <c r="CR345" s="15"/>
      <c r="CS345" s="13"/>
      <c r="CU345" s="19"/>
      <c r="CV345" s="19"/>
      <c r="CX345" s="3"/>
      <c r="CY345" s="3"/>
      <c r="CZ345" s="6"/>
      <c r="DA345" s="8"/>
      <c r="DK345" s="14"/>
      <c r="DL345" s="15"/>
      <c r="DM345" s="13"/>
      <c r="DO345" s="19"/>
      <c r="DP345" s="19"/>
      <c r="DR345" s="3"/>
      <c r="DS345" s="3"/>
      <c r="DT345" s="6"/>
      <c r="DU345" s="8"/>
      <c r="EE345" s="14"/>
      <c r="EF345" s="15"/>
      <c r="EG345" s="13"/>
      <c r="EI345" s="19"/>
      <c r="EJ345" s="19"/>
      <c r="EL345" s="3"/>
      <c r="EM345" s="3"/>
      <c r="EN345" s="6"/>
      <c r="EO345" s="8"/>
      <c r="EY345" s="14"/>
      <c r="EZ345" s="15"/>
      <c r="FA345" s="13"/>
      <c r="FC345" s="19"/>
      <c r="FD345" s="19"/>
      <c r="FF345" s="3"/>
      <c r="FG345" s="3"/>
      <c r="FH345" s="6"/>
      <c r="FI345" s="8"/>
      <c r="FS345" s="14"/>
      <c r="FT345" s="15"/>
      <c r="FU345" s="13"/>
      <c r="FW345" s="19"/>
      <c r="FX345" s="19"/>
      <c r="FZ345" s="3"/>
      <c r="GA345" s="3"/>
      <c r="GB345" s="6"/>
      <c r="GC345" s="8"/>
      <c r="GM345" s="14"/>
      <c r="GN345" s="15"/>
      <c r="GO345" s="13"/>
      <c r="GQ345" s="19"/>
      <c r="GR345" s="19"/>
      <c r="GT345" s="3"/>
      <c r="GU345" s="3"/>
      <c r="GV345" s="6"/>
      <c r="GW345" s="8"/>
      <c r="HG345" s="14"/>
      <c r="HH345" s="15"/>
      <c r="HI345" s="13"/>
      <c r="HK345" s="19"/>
      <c r="HL345" s="19"/>
      <c r="HN345" s="3"/>
      <c r="HO345" s="3"/>
      <c r="HP345" s="6"/>
      <c r="HQ345" s="8"/>
      <c r="IA345" s="14"/>
      <c r="IB345" s="15"/>
      <c r="IC345" s="13"/>
      <c r="IE345" s="19"/>
      <c r="IF345" s="19"/>
      <c r="IH345" s="3"/>
      <c r="II345" s="3"/>
      <c r="IJ345" s="6"/>
      <c r="IK345" s="8"/>
      <c r="IU345" s="14"/>
      <c r="IV345" s="15"/>
      <c r="IW345" s="13"/>
      <c r="IY345" s="19"/>
      <c r="IZ345" s="19"/>
      <c r="JB345" s="3"/>
      <c r="JC345" s="3"/>
      <c r="JD345" s="6"/>
      <c r="JE345" s="8"/>
      <c r="JO345" s="14"/>
      <c r="JP345" s="15"/>
      <c r="JQ345" s="13"/>
      <c r="JS345" s="19"/>
      <c r="JT345" s="19"/>
      <c r="JV345" s="3"/>
      <c r="JW345" s="3"/>
      <c r="JX345" s="6"/>
      <c r="JY345" s="8"/>
      <c r="KI345" s="14"/>
      <c r="KJ345" s="15"/>
      <c r="KK345" s="13"/>
      <c r="KM345" s="19"/>
      <c r="KN345" s="19"/>
      <c r="KP345" s="3"/>
      <c r="KQ345" s="3"/>
      <c r="KR345" s="6"/>
      <c r="KS345" s="8"/>
      <c r="LC345" s="14"/>
      <c r="LD345" s="15"/>
      <c r="LE345" s="13"/>
      <c r="LG345" s="19"/>
      <c r="LH345" s="19"/>
      <c r="LJ345" s="3"/>
      <c r="LK345" s="3"/>
      <c r="LL345" s="6"/>
      <c r="LM345" s="8"/>
      <c r="LW345" s="14"/>
      <c r="LX345" s="15"/>
      <c r="LY345" s="13"/>
      <c r="MA345" s="19"/>
      <c r="MB345" s="19"/>
      <c r="MD345" s="3"/>
      <c r="ME345" s="3"/>
      <c r="MF345" s="6"/>
      <c r="MG345" s="8"/>
      <c r="MQ345" s="14"/>
      <c r="MR345" s="15"/>
      <c r="MS345" s="13"/>
      <c r="MU345" s="19"/>
      <c r="MV345" s="19"/>
      <c r="MX345" s="3"/>
      <c r="MY345" s="3"/>
      <c r="MZ345" s="6"/>
      <c r="NA345" s="8"/>
      <c r="NK345" s="14"/>
      <c r="NL345" s="15"/>
      <c r="NM345" s="13"/>
      <c r="NO345" s="19"/>
      <c r="NP345" s="19"/>
      <c r="NR345" s="3"/>
      <c r="NS345" s="3"/>
      <c r="NT345" s="6"/>
      <c r="NU345" s="8"/>
      <c r="OE345" s="14"/>
      <c r="OF345" s="15"/>
      <c r="OG345" s="13"/>
      <c r="OI345" s="19"/>
      <c r="OJ345" s="19"/>
      <c r="OL345" s="3"/>
      <c r="OM345" s="3"/>
      <c r="ON345" s="6"/>
      <c r="OO345" s="8"/>
      <c r="OY345" s="14"/>
      <c r="OZ345" s="15"/>
      <c r="PA345" s="13"/>
      <c r="PC345" s="19"/>
      <c r="PD345" s="19"/>
    </row>
    <row r="346" spans="1:420" ht="42.75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4">
        <v>105</v>
      </c>
      <c r="P346" s="15">
        <v>56.07</v>
      </c>
      <c r="Q346" s="13" t="s">
        <v>8315</v>
      </c>
      <c r="R346" t="s">
        <v>8316</v>
      </c>
      <c r="S346" s="19">
        <v>42037.938206018516</v>
      </c>
      <c r="T346" s="19">
        <v>42068.166666666672</v>
      </c>
      <c r="V346" s="3"/>
      <c r="W346" s="3"/>
      <c r="X346" s="6"/>
      <c r="Y346" s="8"/>
      <c r="AI346" s="14"/>
      <c r="AJ346" s="15"/>
      <c r="AK346" s="13"/>
      <c r="AM346" s="19"/>
      <c r="AN346" s="19"/>
      <c r="AP346" s="3"/>
      <c r="AQ346" s="3"/>
      <c r="AR346" s="6"/>
      <c r="AS346" s="8"/>
      <c r="BC346" s="14"/>
      <c r="BD346" s="15"/>
      <c r="BE346" s="13"/>
      <c r="BG346" s="19"/>
      <c r="BH346" s="19"/>
      <c r="BJ346" s="3"/>
      <c r="BK346" s="3"/>
      <c r="BL346" s="6"/>
      <c r="BM346" s="8"/>
      <c r="BW346" s="14"/>
      <c r="BX346" s="15"/>
      <c r="BY346" s="13"/>
      <c r="CA346" s="19"/>
      <c r="CB346" s="19"/>
      <c r="CD346" s="3"/>
      <c r="CE346" s="3"/>
      <c r="CF346" s="6"/>
      <c r="CG346" s="8"/>
      <c r="CQ346" s="14"/>
      <c r="CR346" s="15"/>
      <c r="CS346" s="13"/>
      <c r="CU346" s="19"/>
      <c r="CV346" s="19"/>
      <c r="CX346" s="3"/>
      <c r="CY346" s="3"/>
      <c r="CZ346" s="6"/>
      <c r="DA346" s="8"/>
      <c r="DK346" s="14"/>
      <c r="DL346" s="15"/>
      <c r="DM346" s="13"/>
      <c r="DO346" s="19"/>
      <c r="DP346" s="19"/>
      <c r="DR346" s="3"/>
      <c r="DS346" s="3"/>
      <c r="DT346" s="6"/>
      <c r="DU346" s="8"/>
      <c r="EE346" s="14"/>
      <c r="EF346" s="15"/>
      <c r="EG346" s="13"/>
      <c r="EI346" s="19"/>
      <c r="EJ346" s="19"/>
      <c r="EL346" s="3"/>
      <c r="EM346" s="3"/>
      <c r="EN346" s="6"/>
      <c r="EO346" s="8"/>
      <c r="EY346" s="14"/>
      <c r="EZ346" s="15"/>
      <c r="FA346" s="13"/>
      <c r="FC346" s="19"/>
      <c r="FD346" s="19"/>
      <c r="FF346" s="3"/>
      <c r="FG346" s="3"/>
      <c r="FH346" s="6"/>
      <c r="FI346" s="8"/>
      <c r="FS346" s="14"/>
      <c r="FT346" s="15"/>
      <c r="FU346" s="13"/>
      <c r="FW346" s="19"/>
      <c r="FX346" s="19"/>
      <c r="FZ346" s="3"/>
      <c r="GA346" s="3"/>
      <c r="GB346" s="6"/>
      <c r="GC346" s="8"/>
      <c r="GM346" s="14"/>
      <c r="GN346" s="15"/>
      <c r="GO346" s="13"/>
      <c r="GQ346" s="19"/>
      <c r="GR346" s="19"/>
      <c r="GT346" s="3"/>
      <c r="GU346" s="3"/>
      <c r="GV346" s="6"/>
      <c r="GW346" s="8"/>
      <c r="HG346" s="14"/>
      <c r="HH346" s="15"/>
      <c r="HI346" s="13"/>
      <c r="HK346" s="19"/>
      <c r="HL346" s="19"/>
      <c r="HN346" s="3"/>
      <c r="HO346" s="3"/>
      <c r="HP346" s="6"/>
      <c r="HQ346" s="8"/>
      <c r="IA346" s="14"/>
      <c r="IB346" s="15"/>
      <c r="IC346" s="13"/>
      <c r="IE346" s="19"/>
      <c r="IF346" s="19"/>
      <c r="IH346" s="3"/>
      <c r="II346" s="3"/>
      <c r="IJ346" s="6"/>
      <c r="IK346" s="8"/>
      <c r="IU346" s="14"/>
      <c r="IV346" s="15"/>
      <c r="IW346" s="13"/>
      <c r="IY346" s="19"/>
      <c r="IZ346" s="19"/>
      <c r="JB346" s="3"/>
      <c r="JC346" s="3"/>
      <c r="JD346" s="6"/>
      <c r="JE346" s="8"/>
      <c r="JO346" s="14"/>
      <c r="JP346" s="15"/>
      <c r="JQ346" s="13"/>
      <c r="JS346" s="19"/>
      <c r="JT346" s="19"/>
      <c r="JV346" s="3"/>
      <c r="JW346" s="3"/>
      <c r="JX346" s="6"/>
      <c r="JY346" s="8"/>
      <c r="KI346" s="14"/>
      <c r="KJ346" s="15"/>
      <c r="KK346" s="13"/>
      <c r="KM346" s="19"/>
      <c r="KN346" s="19"/>
      <c r="KP346" s="3"/>
      <c r="KQ346" s="3"/>
      <c r="KR346" s="6"/>
      <c r="KS346" s="8"/>
      <c r="LC346" s="14"/>
      <c r="LD346" s="15"/>
      <c r="LE346" s="13"/>
      <c r="LG346" s="19"/>
      <c r="LH346" s="19"/>
      <c r="LJ346" s="3"/>
      <c r="LK346" s="3"/>
      <c r="LL346" s="6"/>
      <c r="LM346" s="8"/>
      <c r="LW346" s="14"/>
      <c r="LX346" s="15"/>
      <c r="LY346" s="13"/>
      <c r="MA346" s="19"/>
      <c r="MB346" s="19"/>
      <c r="MD346" s="3"/>
      <c r="ME346" s="3"/>
      <c r="MF346" s="6"/>
      <c r="MG346" s="8"/>
      <c r="MQ346" s="14"/>
      <c r="MR346" s="15"/>
      <c r="MS346" s="13"/>
      <c r="MU346" s="19"/>
      <c r="MV346" s="19"/>
      <c r="MX346" s="3"/>
      <c r="MY346" s="3"/>
      <c r="MZ346" s="6"/>
      <c r="NA346" s="8"/>
      <c r="NK346" s="14"/>
      <c r="NL346" s="15"/>
      <c r="NM346" s="13"/>
      <c r="NO346" s="19"/>
      <c r="NP346" s="19"/>
      <c r="NR346" s="3"/>
      <c r="NS346" s="3"/>
      <c r="NT346" s="6"/>
      <c r="NU346" s="8"/>
      <c r="OE346" s="14"/>
      <c r="OF346" s="15"/>
      <c r="OG346" s="13"/>
      <c r="OI346" s="19"/>
      <c r="OJ346" s="19"/>
      <c r="OL346" s="3"/>
      <c r="OM346" s="3"/>
      <c r="ON346" s="6"/>
      <c r="OO346" s="8"/>
      <c r="OY346" s="14"/>
      <c r="OZ346" s="15"/>
      <c r="PA346" s="13"/>
      <c r="PC346" s="19"/>
      <c r="PD346" s="19"/>
    </row>
    <row r="347" spans="1:420" ht="42.75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4">
        <v>110</v>
      </c>
      <c r="P347" s="15">
        <v>47.03</v>
      </c>
      <c r="Q347" s="13" t="s">
        <v>8315</v>
      </c>
      <c r="R347" t="s">
        <v>8316</v>
      </c>
      <c r="S347" s="19">
        <v>42619.935694444444</v>
      </c>
      <c r="T347" s="19">
        <v>42643.875</v>
      </c>
      <c r="V347" s="3"/>
      <c r="W347" s="3"/>
      <c r="X347" s="6"/>
      <c r="Y347" s="8"/>
      <c r="AI347" s="14"/>
      <c r="AJ347" s="15"/>
      <c r="AK347" s="13"/>
      <c r="AM347" s="19"/>
      <c r="AN347" s="19"/>
      <c r="AP347" s="3"/>
      <c r="AQ347" s="3"/>
      <c r="AR347" s="6"/>
      <c r="AS347" s="8"/>
      <c r="BC347" s="14"/>
      <c r="BD347" s="15"/>
      <c r="BE347" s="13"/>
      <c r="BG347" s="19"/>
      <c r="BH347" s="19"/>
      <c r="BJ347" s="3"/>
      <c r="BK347" s="3"/>
      <c r="BL347" s="6"/>
      <c r="BM347" s="8"/>
      <c r="BW347" s="14"/>
      <c r="BX347" s="15"/>
      <c r="BY347" s="13"/>
      <c r="CA347" s="19"/>
      <c r="CB347" s="19"/>
      <c r="CD347" s="3"/>
      <c r="CE347" s="3"/>
      <c r="CF347" s="6"/>
      <c r="CG347" s="8"/>
      <c r="CQ347" s="14"/>
      <c r="CR347" s="15"/>
      <c r="CS347" s="13"/>
      <c r="CU347" s="19"/>
      <c r="CV347" s="19"/>
      <c r="CX347" s="3"/>
      <c r="CY347" s="3"/>
      <c r="CZ347" s="6"/>
      <c r="DA347" s="8"/>
      <c r="DK347" s="14"/>
      <c r="DL347" s="15"/>
      <c r="DM347" s="13"/>
      <c r="DO347" s="19"/>
      <c r="DP347" s="19"/>
      <c r="DR347" s="3"/>
      <c r="DS347" s="3"/>
      <c r="DT347" s="6"/>
      <c r="DU347" s="8"/>
      <c r="EE347" s="14"/>
      <c r="EF347" s="15"/>
      <c r="EG347" s="13"/>
      <c r="EI347" s="19"/>
      <c r="EJ347" s="19"/>
      <c r="EL347" s="3"/>
      <c r="EM347" s="3"/>
      <c r="EN347" s="6"/>
      <c r="EO347" s="8"/>
      <c r="EY347" s="14"/>
      <c r="EZ347" s="15"/>
      <c r="FA347" s="13"/>
      <c r="FC347" s="19"/>
      <c r="FD347" s="19"/>
      <c r="FF347" s="3"/>
      <c r="FG347" s="3"/>
      <c r="FH347" s="6"/>
      <c r="FI347" s="8"/>
      <c r="FS347" s="14"/>
      <c r="FT347" s="15"/>
      <c r="FU347" s="13"/>
      <c r="FW347" s="19"/>
      <c r="FX347" s="19"/>
      <c r="FZ347" s="3"/>
      <c r="GA347" s="3"/>
      <c r="GB347" s="6"/>
      <c r="GC347" s="8"/>
      <c r="GM347" s="14"/>
      <c r="GN347" s="15"/>
      <c r="GO347" s="13"/>
      <c r="GQ347" s="19"/>
      <c r="GR347" s="19"/>
      <c r="GT347" s="3"/>
      <c r="GU347" s="3"/>
      <c r="GV347" s="6"/>
      <c r="GW347" s="8"/>
      <c r="HG347" s="14"/>
      <c r="HH347" s="15"/>
      <c r="HI347" s="13"/>
      <c r="HK347" s="19"/>
      <c r="HL347" s="19"/>
      <c r="HN347" s="3"/>
      <c r="HO347" s="3"/>
      <c r="HP347" s="6"/>
      <c r="HQ347" s="8"/>
      <c r="IA347" s="14"/>
      <c r="IB347" s="15"/>
      <c r="IC347" s="13"/>
      <c r="IE347" s="19"/>
      <c r="IF347" s="19"/>
      <c r="IH347" s="3"/>
      <c r="II347" s="3"/>
      <c r="IJ347" s="6"/>
      <c r="IK347" s="8"/>
      <c r="IU347" s="14"/>
      <c r="IV347" s="15"/>
      <c r="IW347" s="13"/>
      <c r="IY347" s="19"/>
      <c r="IZ347" s="19"/>
      <c r="JB347" s="3"/>
      <c r="JC347" s="3"/>
      <c r="JD347" s="6"/>
      <c r="JE347" s="8"/>
      <c r="JO347" s="14"/>
      <c r="JP347" s="15"/>
      <c r="JQ347" s="13"/>
      <c r="JS347" s="19"/>
      <c r="JT347" s="19"/>
      <c r="JV347" s="3"/>
      <c r="JW347" s="3"/>
      <c r="JX347" s="6"/>
      <c r="JY347" s="8"/>
      <c r="KI347" s="14"/>
      <c r="KJ347" s="15"/>
      <c r="KK347" s="13"/>
      <c r="KM347" s="19"/>
      <c r="KN347" s="19"/>
      <c r="KP347" s="3"/>
      <c r="KQ347" s="3"/>
      <c r="KR347" s="6"/>
      <c r="KS347" s="8"/>
      <c r="LC347" s="14"/>
      <c r="LD347" s="15"/>
      <c r="LE347" s="13"/>
      <c r="LG347" s="19"/>
      <c r="LH347" s="19"/>
      <c r="LJ347" s="3"/>
      <c r="LK347" s="3"/>
      <c r="LL347" s="6"/>
      <c r="LM347" s="8"/>
      <c r="LW347" s="14"/>
      <c r="LX347" s="15"/>
      <c r="LY347" s="13"/>
      <c r="MA347" s="19"/>
      <c r="MB347" s="19"/>
      <c r="MD347" s="3"/>
      <c r="ME347" s="3"/>
      <c r="MF347" s="6"/>
      <c r="MG347" s="8"/>
      <c r="MQ347" s="14"/>
      <c r="MR347" s="15"/>
      <c r="MS347" s="13"/>
      <c r="MU347" s="19"/>
      <c r="MV347" s="19"/>
      <c r="MX347" s="3"/>
      <c r="MY347" s="3"/>
      <c r="MZ347" s="6"/>
      <c r="NA347" s="8"/>
      <c r="NK347" s="14"/>
      <c r="NL347" s="15"/>
      <c r="NM347" s="13"/>
      <c r="NO347" s="19"/>
      <c r="NP347" s="19"/>
      <c r="NR347" s="3"/>
      <c r="NS347" s="3"/>
      <c r="NT347" s="6"/>
      <c r="NU347" s="8"/>
      <c r="OE347" s="14"/>
      <c r="OF347" s="15"/>
      <c r="OG347" s="13"/>
      <c r="OI347" s="19"/>
      <c r="OJ347" s="19"/>
      <c r="OL347" s="3"/>
      <c r="OM347" s="3"/>
      <c r="ON347" s="6"/>
      <c r="OO347" s="8"/>
      <c r="OY347" s="14"/>
      <c r="OZ347" s="15"/>
      <c r="PA347" s="13"/>
      <c r="PC347" s="19"/>
      <c r="PD347" s="19"/>
    </row>
    <row r="348" spans="1:420" ht="28.5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4">
        <v>100</v>
      </c>
      <c r="P348" s="15">
        <v>47.67</v>
      </c>
      <c r="Q348" s="13" t="s">
        <v>8315</v>
      </c>
      <c r="R348" t="s">
        <v>8316</v>
      </c>
      <c r="S348" s="19">
        <v>41877.221886574072</v>
      </c>
      <c r="T348" s="19">
        <v>41910.140972222223</v>
      </c>
      <c r="V348" s="3"/>
      <c r="W348" s="3"/>
      <c r="X348" s="6"/>
      <c r="Y348" s="8"/>
      <c r="AI348" s="14"/>
      <c r="AJ348" s="15"/>
      <c r="AK348" s="13"/>
      <c r="AM348" s="19"/>
      <c r="AN348" s="19"/>
      <c r="AP348" s="3"/>
      <c r="AQ348" s="3"/>
      <c r="AR348" s="6"/>
      <c r="AS348" s="8"/>
      <c r="BC348" s="14"/>
      <c r="BD348" s="15"/>
      <c r="BE348" s="13"/>
      <c r="BG348" s="19"/>
      <c r="BH348" s="19"/>
      <c r="BJ348" s="3"/>
      <c r="BK348" s="3"/>
      <c r="BL348" s="6"/>
      <c r="BM348" s="8"/>
      <c r="BW348" s="14"/>
      <c r="BX348" s="15"/>
      <c r="BY348" s="13"/>
      <c r="CA348" s="19"/>
      <c r="CB348" s="19"/>
      <c r="CD348" s="3"/>
      <c r="CE348" s="3"/>
      <c r="CF348" s="6"/>
      <c r="CG348" s="8"/>
      <c r="CQ348" s="14"/>
      <c r="CR348" s="15"/>
      <c r="CS348" s="13"/>
      <c r="CU348" s="19"/>
      <c r="CV348" s="19"/>
      <c r="CX348" s="3"/>
      <c r="CY348" s="3"/>
      <c r="CZ348" s="6"/>
      <c r="DA348" s="8"/>
      <c r="DK348" s="14"/>
      <c r="DL348" s="15"/>
      <c r="DM348" s="13"/>
      <c r="DO348" s="19"/>
      <c r="DP348" s="19"/>
      <c r="DR348" s="3"/>
      <c r="DS348" s="3"/>
      <c r="DT348" s="6"/>
      <c r="DU348" s="8"/>
      <c r="EE348" s="14"/>
      <c r="EF348" s="15"/>
      <c r="EG348" s="13"/>
      <c r="EI348" s="19"/>
      <c r="EJ348" s="19"/>
      <c r="EL348" s="3"/>
      <c r="EM348" s="3"/>
      <c r="EN348" s="6"/>
      <c r="EO348" s="8"/>
      <c r="EY348" s="14"/>
      <c r="EZ348" s="15"/>
      <c r="FA348" s="13"/>
      <c r="FC348" s="19"/>
      <c r="FD348" s="19"/>
      <c r="FF348" s="3"/>
      <c r="FG348" s="3"/>
      <c r="FH348" s="6"/>
      <c r="FI348" s="8"/>
      <c r="FS348" s="14"/>
      <c r="FT348" s="15"/>
      <c r="FU348" s="13"/>
      <c r="FW348" s="19"/>
      <c r="FX348" s="19"/>
      <c r="FZ348" s="3"/>
      <c r="GA348" s="3"/>
      <c r="GB348" s="6"/>
      <c r="GC348" s="8"/>
      <c r="GM348" s="14"/>
      <c r="GN348" s="15"/>
      <c r="GO348" s="13"/>
      <c r="GQ348" s="19"/>
      <c r="GR348" s="19"/>
      <c r="GT348" s="3"/>
      <c r="GU348" s="3"/>
      <c r="GV348" s="6"/>
      <c r="GW348" s="8"/>
      <c r="HG348" s="14"/>
      <c r="HH348" s="15"/>
      <c r="HI348" s="13"/>
      <c r="HK348" s="19"/>
      <c r="HL348" s="19"/>
      <c r="HN348" s="3"/>
      <c r="HO348" s="3"/>
      <c r="HP348" s="6"/>
      <c r="HQ348" s="8"/>
      <c r="IA348" s="14"/>
      <c r="IB348" s="15"/>
      <c r="IC348" s="13"/>
      <c r="IE348" s="19"/>
      <c r="IF348" s="19"/>
      <c r="IH348" s="3"/>
      <c r="II348" s="3"/>
      <c r="IJ348" s="6"/>
      <c r="IK348" s="8"/>
      <c r="IU348" s="14"/>
      <c r="IV348" s="15"/>
      <c r="IW348" s="13"/>
      <c r="IY348" s="19"/>
      <c r="IZ348" s="19"/>
      <c r="JB348" s="3"/>
      <c r="JC348" s="3"/>
      <c r="JD348" s="6"/>
      <c r="JE348" s="8"/>
      <c r="JO348" s="14"/>
      <c r="JP348" s="15"/>
      <c r="JQ348" s="13"/>
      <c r="JS348" s="19"/>
      <c r="JT348" s="19"/>
      <c r="JV348" s="3"/>
      <c r="JW348" s="3"/>
      <c r="JX348" s="6"/>
      <c r="JY348" s="8"/>
      <c r="KI348" s="14"/>
      <c r="KJ348" s="15"/>
      <c r="KK348" s="13"/>
      <c r="KM348" s="19"/>
      <c r="KN348" s="19"/>
      <c r="KP348" s="3"/>
      <c r="KQ348" s="3"/>
      <c r="KR348" s="6"/>
      <c r="KS348" s="8"/>
      <c r="LC348" s="14"/>
      <c r="LD348" s="15"/>
      <c r="LE348" s="13"/>
      <c r="LG348" s="19"/>
      <c r="LH348" s="19"/>
      <c r="LJ348" s="3"/>
      <c r="LK348" s="3"/>
      <c r="LL348" s="6"/>
      <c r="LM348" s="8"/>
      <c r="LW348" s="14"/>
      <c r="LX348" s="15"/>
      <c r="LY348" s="13"/>
      <c r="MA348" s="19"/>
      <c r="MB348" s="19"/>
      <c r="MD348" s="3"/>
      <c r="ME348" s="3"/>
      <c r="MF348" s="6"/>
      <c r="MG348" s="8"/>
      <c r="MQ348" s="14"/>
      <c r="MR348" s="15"/>
      <c r="MS348" s="13"/>
      <c r="MU348" s="19"/>
      <c r="MV348" s="19"/>
      <c r="MX348" s="3"/>
      <c r="MY348" s="3"/>
      <c r="MZ348" s="6"/>
      <c r="NA348" s="8"/>
      <c r="NK348" s="14"/>
      <c r="NL348" s="15"/>
      <c r="NM348" s="13"/>
      <c r="NO348" s="19"/>
      <c r="NP348" s="19"/>
      <c r="NR348" s="3"/>
      <c r="NS348" s="3"/>
      <c r="NT348" s="6"/>
      <c r="NU348" s="8"/>
      <c r="OE348" s="14"/>
      <c r="OF348" s="15"/>
      <c r="OG348" s="13"/>
      <c r="OI348" s="19"/>
      <c r="OJ348" s="19"/>
      <c r="OL348" s="3"/>
      <c r="OM348" s="3"/>
      <c r="ON348" s="6"/>
      <c r="OO348" s="8"/>
      <c r="OY348" s="14"/>
      <c r="OZ348" s="15"/>
      <c r="PA348" s="13"/>
      <c r="PC348" s="19"/>
      <c r="PD348" s="19"/>
    </row>
    <row r="349" spans="1:420" ht="28.5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4">
        <v>120</v>
      </c>
      <c r="P349" s="15">
        <v>88.24</v>
      </c>
      <c r="Q349" s="13" t="s">
        <v>8315</v>
      </c>
      <c r="R349" t="s">
        <v>8316</v>
      </c>
      <c r="S349" s="19">
        <v>41828.736921296295</v>
      </c>
      <c r="T349" s="19">
        <v>41846.291666666664</v>
      </c>
      <c r="V349" s="3"/>
      <c r="W349" s="3"/>
      <c r="X349" s="6"/>
      <c r="Y349" s="8"/>
      <c r="AI349" s="14"/>
      <c r="AJ349" s="15"/>
      <c r="AK349" s="13"/>
      <c r="AM349" s="19"/>
      <c r="AN349" s="19"/>
      <c r="AP349" s="3"/>
      <c r="AQ349" s="3"/>
      <c r="AR349" s="6"/>
      <c r="AS349" s="8"/>
      <c r="BC349" s="14"/>
      <c r="BD349" s="15"/>
      <c r="BE349" s="13"/>
      <c r="BG349" s="19"/>
      <c r="BH349" s="19"/>
      <c r="BJ349" s="3"/>
      <c r="BK349" s="3"/>
      <c r="BL349" s="6"/>
      <c r="BM349" s="8"/>
      <c r="BW349" s="14"/>
      <c r="BX349" s="15"/>
      <c r="BY349" s="13"/>
      <c r="CA349" s="19"/>
      <c r="CB349" s="19"/>
      <c r="CD349" s="3"/>
      <c r="CE349" s="3"/>
      <c r="CF349" s="6"/>
      <c r="CG349" s="8"/>
      <c r="CQ349" s="14"/>
      <c r="CR349" s="15"/>
      <c r="CS349" s="13"/>
      <c r="CU349" s="19"/>
      <c r="CV349" s="19"/>
      <c r="CX349" s="3"/>
      <c r="CY349" s="3"/>
      <c r="CZ349" s="6"/>
      <c r="DA349" s="8"/>
      <c r="DK349" s="14"/>
      <c r="DL349" s="15"/>
      <c r="DM349" s="13"/>
      <c r="DO349" s="19"/>
      <c r="DP349" s="19"/>
      <c r="DR349" s="3"/>
      <c r="DS349" s="3"/>
      <c r="DT349" s="6"/>
      <c r="DU349" s="8"/>
      <c r="EE349" s="14"/>
      <c r="EF349" s="15"/>
      <c r="EG349" s="13"/>
      <c r="EI349" s="19"/>
      <c r="EJ349" s="19"/>
      <c r="EL349" s="3"/>
      <c r="EM349" s="3"/>
      <c r="EN349" s="6"/>
      <c r="EO349" s="8"/>
      <c r="EY349" s="14"/>
      <c r="EZ349" s="15"/>
      <c r="FA349" s="13"/>
      <c r="FC349" s="19"/>
      <c r="FD349" s="19"/>
      <c r="FF349" s="3"/>
      <c r="FG349" s="3"/>
      <c r="FH349" s="6"/>
      <c r="FI349" s="8"/>
      <c r="FS349" s="14"/>
      <c r="FT349" s="15"/>
      <c r="FU349" s="13"/>
      <c r="FW349" s="19"/>
      <c r="FX349" s="19"/>
      <c r="FZ349" s="3"/>
      <c r="GA349" s="3"/>
      <c r="GB349" s="6"/>
      <c r="GC349" s="8"/>
      <c r="GM349" s="14"/>
      <c r="GN349" s="15"/>
      <c r="GO349" s="13"/>
      <c r="GQ349" s="19"/>
      <c r="GR349" s="19"/>
      <c r="GT349" s="3"/>
      <c r="GU349" s="3"/>
      <c r="GV349" s="6"/>
      <c r="GW349" s="8"/>
      <c r="HG349" s="14"/>
      <c r="HH349" s="15"/>
      <c r="HI349" s="13"/>
      <c r="HK349" s="19"/>
      <c r="HL349" s="19"/>
      <c r="HN349" s="3"/>
      <c r="HO349" s="3"/>
      <c r="HP349" s="6"/>
      <c r="HQ349" s="8"/>
      <c r="IA349" s="14"/>
      <c r="IB349" s="15"/>
      <c r="IC349" s="13"/>
      <c r="IE349" s="19"/>
      <c r="IF349" s="19"/>
      <c r="IH349" s="3"/>
      <c r="II349" s="3"/>
      <c r="IJ349" s="6"/>
      <c r="IK349" s="8"/>
      <c r="IU349" s="14"/>
      <c r="IV349" s="15"/>
      <c r="IW349" s="13"/>
      <c r="IY349" s="19"/>
      <c r="IZ349" s="19"/>
      <c r="JB349" s="3"/>
      <c r="JC349" s="3"/>
      <c r="JD349" s="6"/>
      <c r="JE349" s="8"/>
      <c r="JO349" s="14"/>
      <c r="JP349" s="15"/>
      <c r="JQ349" s="13"/>
      <c r="JS349" s="19"/>
      <c r="JT349" s="19"/>
      <c r="JV349" s="3"/>
      <c r="JW349" s="3"/>
      <c r="JX349" s="6"/>
      <c r="JY349" s="8"/>
      <c r="KI349" s="14"/>
      <c r="KJ349" s="15"/>
      <c r="KK349" s="13"/>
      <c r="KM349" s="19"/>
      <c r="KN349" s="19"/>
      <c r="KP349" s="3"/>
      <c r="KQ349" s="3"/>
      <c r="KR349" s="6"/>
      <c r="KS349" s="8"/>
      <c r="LC349" s="14"/>
      <c r="LD349" s="15"/>
      <c r="LE349" s="13"/>
      <c r="LG349" s="19"/>
      <c r="LH349" s="19"/>
      <c r="LJ349" s="3"/>
      <c r="LK349" s="3"/>
      <c r="LL349" s="6"/>
      <c r="LM349" s="8"/>
      <c r="LW349" s="14"/>
      <c r="LX349" s="15"/>
      <c r="LY349" s="13"/>
      <c r="MA349" s="19"/>
      <c r="MB349" s="19"/>
      <c r="MD349" s="3"/>
      <c r="ME349" s="3"/>
      <c r="MF349" s="6"/>
      <c r="MG349" s="8"/>
      <c r="MQ349" s="14"/>
      <c r="MR349" s="15"/>
      <c r="MS349" s="13"/>
      <c r="MU349" s="19"/>
      <c r="MV349" s="19"/>
      <c r="MX349" s="3"/>
      <c r="MY349" s="3"/>
      <c r="MZ349" s="6"/>
      <c r="NA349" s="8"/>
      <c r="NK349" s="14"/>
      <c r="NL349" s="15"/>
      <c r="NM349" s="13"/>
      <c r="NO349" s="19"/>
      <c r="NP349" s="19"/>
      <c r="NR349" s="3"/>
      <c r="NS349" s="3"/>
      <c r="NT349" s="6"/>
      <c r="NU349" s="8"/>
      <c r="OE349" s="14"/>
      <c r="OF349" s="15"/>
      <c r="OG349" s="13"/>
      <c r="OI349" s="19"/>
      <c r="OJ349" s="19"/>
      <c r="OL349" s="3"/>
      <c r="OM349" s="3"/>
      <c r="ON349" s="6"/>
      <c r="OO349" s="8"/>
      <c r="OY349" s="14"/>
      <c r="OZ349" s="15"/>
      <c r="PA349" s="13"/>
      <c r="PC349" s="19"/>
      <c r="PD349" s="19"/>
    </row>
    <row r="350" spans="1:420" ht="71.2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4">
        <v>105</v>
      </c>
      <c r="P350" s="15">
        <v>80.72</v>
      </c>
      <c r="Q350" s="13" t="s">
        <v>8315</v>
      </c>
      <c r="R350" t="s">
        <v>8316</v>
      </c>
      <c r="S350" s="19">
        <v>42545.774189814809</v>
      </c>
      <c r="T350" s="19">
        <v>42605.774189814809</v>
      </c>
      <c r="V350" s="3"/>
      <c r="W350" s="3"/>
      <c r="X350" s="6"/>
      <c r="Y350" s="8"/>
      <c r="AI350" s="14"/>
      <c r="AJ350" s="15"/>
      <c r="AK350" s="13"/>
      <c r="AM350" s="19"/>
      <c r="AN350" s="19"/>
      <c r="AP350" s="3"/>
      <c r="AQ350" s="3"/>
      <c r="AR350" s="6"/>
      <c r="AS350" s="8"/>
      <c r="BC350" s="14"/>
      <c r="BD350" s="15"/>
      <c r="BE350" s="13"/>
      <c r="BG350" s="19"/>
      <c r="BH350" s="19"/>
      <c r="BJ350" s="3"/>
      <c r="BK350" s="3"/>
      <c r="BL350" s="6"/>
      <c r="BM350" s="8"/>
      <c r="BW350" s="14"/>
      <c r="BX350" s="15"/>
      <c r="BY350" s="13"/>
      <c r="CA350" s="19"/>
      <c r="CB350" s="19"/>
      <c r="CD350" s="3"/>
      <c r="CE350" s="3"/>
      <c r="CF350" s="6"/>
      <c r="CG350" s="8"/>
      <c r="CQ350" s="14"/>
      <c r="CR350" s="15"/>
      <c r="CS350" s="13"/>
      <c r="CU350" s="19"/>
      <c r="CV350" s="19"/>
      <c r="CX350" s="3"/>
      <c r="CY350" s="3"/>
      <c r="CZ350" s="6"/>
      <c r="DA350" s="8"/>
      <c r="DK350" s="14"/>
      <c r="DL350" s="15"/>
      <c r="DM350" s="13"/>
      <c r="DO350" s="19"/>
      <c r="DP350" s="19"/>
      <c r="DR350" s="3"/>
      <c r="DS350" s="3"/>
      <c r="DT350" s="6"/>
      <c r="DU350" s="8"/>
      <c r="EE350" s="14"/>
      <c r="EF350" s="15"/>
      <c r="EG350" s="13"/>
      <c r="EI350" s="19"/>
      <c r="EJ350" s="19"/>
      <c r="EL350" s="3"/>
      <c r="EM350" s="3"/>
      <c r="EN350" s="6"/>
      <c r="EO350" s="8"/>
      <c r="EY350" s="14"/>
      <c r="EZ350" s="15"/>
      <c r="FA350" s="13"/>
      <c r="FC350" s="19"/>
      <c r="FD350" s="19"/>
      <c r="FF350" s="3"/>
      <c r="FG350" s="3"/>
      <c r="FH350" s="6"/>
      <c r="FI350" s="8"/>
      <c r="FS350" s="14"/>
      <c r="FT350" s="15"/>
      <c r="FU350" s="13"/>
      <c r="FW350" s="19"/>
      <c r="FX350" s="19"/>
      <c r="FZ350" s="3"/>
      <c r="GA350" s="3"/>
      <c r="GB350" s="6"/>
      <c r="GC350" s="8"/>
      <c r="GM350" s="14"/>
      <c r="GN350" s="15"/>
      <c r="GO350" s="13"/>
      <c r="GQ350" s="19"/>
      <c r="GR350" s="19"/>
      <c r="GT350" s="3"/>
      <c r="GU350" s="3"/>
      <c r="GV350" s="6"/>
      <c r="GW350" s="8"/>
      <c r="HG350" s="14"/>
      <c r="HH350" s="15"/>
      <c r="HI350" s="13"/>
      <c r="HK350" s="19"/>
      <c r="HL350" s="19"/>
      <c r="HN350" s="3"/>
      <c r="HO350" s="3"/>
      <c r="HP350" s="6"/>
      <c r="HQ350" s="8"/>
      <c r="IA350" s="14"/>
      <c r="IB350" s="15"/>
      <c r="IC350" s="13"/>
      <c r="IE350" s="19"/>
      <c r="IF350" s="19"/>
      <c r="IH350" s="3"/>
      <c r="II350" s="3"/>
      <c r="IJ350" s="6"/>
      <c r="IK350" s="8"/>
      <c r="IU350" s="14"/>
      <c r="IV350" s="15"/>
      <c r="IW350" s="13"/>
      <c r="IY350" s="19"/>
      <c r="IZ350" s="19"/>
      <c r="JB350" s="3"/>
      <c r="JC350" s="3"/>
      <c r="JD350" s="6"/>
      <c r="JE350" s="8"/>
      <c r="JO350" s="14"/>
      <c r="JP350" s="15"/>
      <c r="JQ350" s="13"/>
      <c r="JS350" s="19"/>
      <c r="JT350" s="19"/>
      <c r="JV350" s="3"/>
      <c r="JW350" s="3"/>
      <c r="JX350" s="6"/>
      <c r="JY350" s="8"/>
      <c r="KI350" s="14"/>
      <c r="KJ350" s="15"/>
      <c r="KK350" s="13"/>
      <c r="KM350" s="19"/>
      <c r="KN350" s="19"/>
      <c r="KP350" s="3"/>
      <c r="KQ350" s="3"/>
      <c r="KR350" s="6"/>
      <c r="KS350" s="8"/>
      <c r="LC350" s="14"/>
      <c r="LD350" s="15"/>
      <c r="LE350" s="13"/>
      <c r="LG350" s="19"/>
      <c r="LH350" s="19"/>
      <c r="LJ350" s="3"/>
      <c r="LK350" s="3"/>
      <c r="LL350" s="6"/>
      <c r="LM350" s="8"/>
      <c r="LW350" s="14"/>
      <c r="LX350" s="15"/>
      <c r="LY350" s="13"/>
      <c r="MA350" s="19"/>
      <c r="MB350" s="19"/>
      <c r="MD350" s="3"/>
      <c r="ME350" s="3"/>
      <c r="MF350" s="6"/>
      <c r="MG350" s="8"/>
      <c r="MQ350" s="14"/>
      <c r="MR350" s="15"/>
      <c r="MS350" s="13"/>
      <c r="MU350" s="19"/>
      <c r="MV350" s="19"/>
      <c r="MX350" s="3"/>
      <c r="MY350" s="3"/>
      <c r="MZ350" s="6"/>
      <c r="NA350" s="8"/>
      <c r="NK350" s="14"/>
      <c r="NL350" s="15"/>
      <c r="NM350" s="13"/>
      <c r="NO350" s="19"/>
      <c r="NP350" s="19"/>
      <c r="NR350" s="3"/>
      <c r="NS350" s="3"/>
      <c r="NT350" s="6"/>
      <c r="NU350" s="8"/>
      <c r="OE350" s="14"/>
      <c r="OF350" s="15"/>
      <c r="OG350" s="13"/>
      <c r="OI350" s="19"/>
      <c r="OJ350" s="19"/>
      <c r="OL350" s="3"/>
      <c r="OM350" s="3"/>
      <c r="ON350" s="6"/>
      <c r="OO350" s="8"/>
      <c r="OY350" s="14"/>
      <c r="OZ350" s="15"/>
      <c r="PA350" s="13"/>
      <c r="PC350" s="19"/>
      <c r="PD350" s="19"/>
    </row>
    <row r="351" spans="1:420" ht="42.75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4">
        <v>100</v>
      </c>
      <c r="P351" s="15">
        <v>68.97</v>
      </c>
      <c r="Q351" s="13" t="s">
        <v>8315</v>
      </c>
      <c r="R351" t="s">
        <v>8316</v>
      </c>
      <c r="S351" s="19">
        <v>42460.741747685184</v>
      </c>
      <c r="T351" s="19">
        <v>42511.165972222225</v>
      </c>
      <c r="V351" s="3"/>
      <c r="W351" s="3"/>
      <c r="X351" s="6"/>
      <c r="Y351" s="8"/>
      <c r="AI351" s="14"/>
      <c r="AJ351" s="15"/>
      <c r="AK351" s="13"/>
      <c r="AM351" s="19"/>
      <c r="AN351" s="19"/>
      <c r="AP351" s="3"/>
      <c r="AQ351" s="3"/>
      <c r="AR351" s="6"/>
      <c r="AS351" s="8"/>
      <c r="BC351" s="14"/>
      <c r="BD351" s="15"/>
      <c r="BE351" s="13"/>
      <c r="BG351" s="19"/>
      <c r="BH351" s="19"/>
      <c r="BJ351" s="3"/>
      <c r="BK351" s="3"/>
      <c r="BL351" s="6"/>
      <c r="BM351" s="8"/>
      <c r="BW351" s="14"/>
      <c r="BX351" s="15"/>
      <c r="BY351" s="13"/>
      <c r="CA351" s="19"/>
      <c r="CB351" s="19"/>
      <c r="CD351" s="3"/>
      <c r="CE351" s="3"/>
      <c r="CF351" s="6"/>
      <c r="CG351" s="8"/>
      <c r="CQ351" s="14"/>
      <c r="CR351" s="15"/>
      <c r="CS351" s="13"/>
      <c r="CU351" s="19"/>
      <c r="CV351" s="19"/>
      <c r="CX351" s="3"/>
      <c r="CY351" s="3"/>
      <c r="CZ351" s="6"/>
      <c r="DA351" s="8"/>
      <c r="DK351" s="14"/>
      <c r="DL351" s="15"/>
      <c r="DM351" s="13"/>
      <c r="DO351" s="19"/>
      <c r="DP351" s="19"/>
      <c r="DR351" s="3"/>
      <c r="DS351" s="3"/>
      <c r="DT351" s="6"/>
      <c r="DU351" s="8"/>
      <c r="EE351" s="14"/>
      <c r="EF351" s="15"/>
      <c r="EG351" s="13"/>
      <c r="EI351" s="19"/>
      <c r="EJ351" s="19"/>
      <c r="EL351" s="3"/>
      <c r="EM351" s="3"/>
      <c r="EN351" s="6"/>
      <c r="EO351" s="8"/>
      <c r="EY351" s="14"/>
      <c r="EZ351" s="15"/>
      <c r="FA351" s="13"/>
      <c r="FC351" s="19"/>
      <c r="FD351" s="19"/>
      <c r="FF351" s="3"/>
      <c r="FG351" s="3"/>
      <c r="FH351" s="6"/>
      <c r="FI351" s="8"/>
      <c r="FS351" s="14"/>
      <c r="FT351" s="15"/>
      <c r="FU351" s="13"/>
      <c r="FW351" s="19"/>
      <c r="FX351" s="19"/>
      <c r="FZ351" s="3"/>
      <c r="GA351" s="3"/>
      <c r="GB351" s="6"/>
      <c r="GC351" s="8"/>
      <c r="GM351" s="14"/>
      <c r="GN351" s="15"/>
      <c r="GO351" s="13"/>
      <c r="GQ351" s="19"/>
      <c r="GR351" s="19"/>
      <c r="GT351" s="3"/>
      <c r="GU351" s="3"/>
      <c r="GV351" s="6"/>
      <c r="GW351" s="8"/>
      <c r="HG351" s="14"/>
      <c r="HH351" s="15"/>
      <c r="HI351" s="13"/>
      <c r="HK351" s="19"/>
      <c r="HL351" s="19"/>
      <c r="HN351" s="3"/>
      <c r="HO351" s="3"/>
      <c r="HP351" s="6"/>
      <c r="HQ351" s="8"/>
      <c r="IA351" s="14"/>
      <c r="IB351" s="15"/>
      <c r="IC351" s="13"/>
      <c r="IE351" s="19"/>
      <c r="IF351" s="19"/>
      <c r="IH351" s="3"/>
      <c r="II351" s="3"/>
      <c r="IJ351" s="6"/>
      <c r="IK351" s="8"/>
      <c r="IU351" s="14"/>
      <c r="IV351" s="15"/>
      <c r="IW351" s="13"/>
      <c r="IY351" s="19"/>
      <c r="IZ351" s="19"/>
      <c r="JB351" s="3"/>
      <c r="JC351" s="3"/>
      <c r="JD351" s="6"/>
      <c r="JE351" s="8"/>
      <c r="JO351" s="14"/>
      <c r="JP351" s="15"/>
      <c r="JQ351" s="13"/>
      <c r="JS351" s="19"/>
      <c r="JT351" s="19"/>
      <c r="JV351" s="3"/>
      <c r="JW351" s="3"/>
      <c r="JX351" s="6"/>
      <c r="JY351" s="8"/>
      <c r="KI351" s="14"/>
      <c r="KJ351" s="15"/>
      <c r="KK351" s="13"/>
      <c r="KM351" s="19"/>
      <c r="KN351" s="19"/>
      <c r="KP351" s="3"/>
      <c r="KQ351" s="3"/>
      <c r="KR351" s="6"/>
      <c r="KS351" s="8"/>
      <c r="LC351" s="14"/>
      <c r="LD351" s="15"/>
      <c r="LE351" s="13"/>
      <c r="LG351" s="19"/>
      <c r="LH351" s="19"/>
      <c r="LJ351" s="3"/>
      <c r="LK351" s="3"/>
      <c r="LL351" s="6"/>
      <c r="LM351" s="8"/>
      <c r="LW351" s="14"/>
      <c r="LX351" s="15"/>
      <c r="LY351" s="13"/>
      <c r="MA351" s="19"/>
      <c r="MB351" s="19"/>
      <c r="MD351" s="3"/>
      <c r="ME351" s="3"/>
      <c r="MF351" s="6"/>
      <c r="MG351" s="8"/>
      <c r="MQ351" s="14"/>
      <c r="MR351" s="15"/>
      <c r="MS351" s="13"/>
      <c r="MU351" s="19"/>
      <c r="MV351" s="19"/>
      <c r="MX351" s="3"/>
      <c r="MY351" s="3"/>
      <c r="MZ351" s="6"/>
      <c r="NA351" s="8"/>
      <c r="NK351" s="14"/>
      <c r="NL351" s="15"/>
      <c r="NM351" s="13"/>
      <c r="NO351" s="19"/>
      <c r="NP351" s="19"/>
      <c r="NR351" s="3"/>
      <c r="NS351" s="3"/>
      <c r="NT351" s="6"/>
      <c r="NU351" s="8"/>
      <c r="OE351" s="14"/>
      <c r="OF351" s="15"/>
      <c r="OG351" s="13"/>
      <c r="OI351" s="19"/>
      <c r="OJ351" s="19"/>
      <c r="OL351" s="3"/>
      <c r="OM351" s="3"/>
      <c r="ON351" s="6"/>
      <c r="OO351" s="8"/>
      <c r="OY351" s="14"/>
      <c r="OZ351" s="15"/>
      <c r="PA351" s="13"/>
      <c r="PC351" s="19"/>
      <c r="PD351" s="19"/>
    </row>
    <row r="352" spans="1:420" ht="28.5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4">
        <v>100</v>
      </c>
      <c r="P352" s="15">
        <v>550.04</v>
      </c>
      <c r="Q352" s="13" t="s">
        <v>8315</v>
      </c>
      <c r="R352" t="s">
        <v>8316</v>
      </c>
      <c r="S352" s="19">
        <v>41887.292187500003</v>
      </c>
      <c r="T352" s="19">
        <v>41917.292187500003</v>
      </c>
      <c r="V352" s="3"/>
      <c r="W352" s="3"/>
      <c r="X352" s="6"/>
      <c r="Y352" s="8"/>
      <c r="AI352" s="14"/>
      <c r="AJ352" s="15"/>
      <c r="AK352" s="13"/>
      <c r="AM352" s="19"/>
      <c r="AN352" s="19"/>
      <c r="AP352" s="3"/>
      <c r="AQ352" s="3"/>
      <c r="AR352" s="6"/>
      <c r="AS352" s="8"/>
      <c r="BC352" s="14"/>
      <c r="BD352" s="15"/>
      <c r="BE352" s="13"/>
      <c r="BG352" s="19"/>
      <c r="BH352" s="19"/>
      <c r="BJ352" s="3"/>
      <c r="BK352" s="3"/>
      <c r="BL352" s="6"/>
      <c r="BM352" s="8"/>
      <c r="BW352" s="14"/>
      <c r="BX352" s="15"/>
      <c r="BY352" s="13"/>
      <c r="CA352" s="19"/>
      <c r="CB352" s="19"/>
      <c r="CD352" s="3"/>
      <c r="CE352" s="3"/>
      <c r="CF352" s="6"/>
      <c r="CG352" s="8"/>
      <c r="CQ352" s="14"/>
      <c r="CR352" s="15"/>
      <c r="CS352" s="13"/>
      <c r="CU352" s="19"/>
      <c r="CV352" s="19"/>
      <c r="CX352" s="3"/>
      <c r="CY352" s="3"/>
      <c r="CZ352" s="6"/>
      <c r="DA352" s="8"/>
      <c r="DK352" s="14"/>
      <c r="DL352" s="15"/>
      <c r="DM352" s="13"/>
      <c r="DO352" s="19"/>
      <c r="DP352" s="19"/>
      <c r="DR352" s="3"/>
      <c r="DS352" s="3"/>
      <c r="DT352" s="6"/>
      <c r="DU352" s="8"/>
      <c r="EE352" s="14"/>
      <c r="EF352" s="15"/>
      <c r="EG352" s="13"/>
      <c r="EI352" s="19"/>
      <c r="EJ352" s="19"/>
      <c r="EL352" s="3"/>
      <c r="EM352" s="3"/>
      <c r="EN352" s="6"/>
      <c r="EO352" s="8"/>
      <c r="EY352" s="14"/>
      <c r="EZ352" s="15"/>
      <c r="FA352" s="13"/>
      <c r="FC352" s="19"/>
      <c r="FD352" s="19"/>
      <c r="FF352" s="3"/>
      <c r="FG352" s="3"/>
      <c r="FH352" s="6"/>
      <c r="FI352" s="8"/>
      <c r="FS352" s="14"/>
      <c r="FT352" s="15"/>
      <c r="FU352" s="13"/>
      <c r="FW352" s="19"/>
      <c r="FX352" s="19"/>
      <c r="FZ352" s="3"/>
      <c r="GA352" s="3"/>
      <c r="GB352" s="6"/>
      <c r="GC352" s="8"/>
      <c r="GM352" s="14"/>
      <c r="GN352" s="15"/>
      <c r="GO352" s="13"/>
      <c r="GQ352" s="19"/>
      <c r="GR352" s="19"/>
      <c r="GT352" s="3"/>
      <c r="GU352" s="3"/>
      <c r="GV352" s="6"/>
      <c r="GW352" s="8"/>
      <c r="HG352" s="14"/>
      <c r="HH352" s="15"/>
      <c r="HI352" s="13"/>
      <c r="HK352" s="19"/>
      <c r="HL352" s="19"/>
      <c r="HN352" s="3"/>
      <c r="HO352" s="3"/>
      <c r="HP352" s="6"/>
      <c r="HQ352" s="8"/>
      <c r="IA352" s="14"/>
      <c r="IB352" s="15"/>
      <c r="IC352" s="13"/>
      <c r="IE352" s="19"/>
      <c r="IF352" s="19"/>
      <c r="IH352" s="3"/>
      <c r="II352" s="3"/>
      <c r="IJ352" s="6"/>
      <c r="IK352" s="8"/>
      <c r="IU352" s="14"/>
      <c r="IV352" s="15"/>
      <c r="IW352" s="13"/>
      <c r="IY352" s="19"/>
      <c r="IZ352" s="19"/>
      <c r="JB352" s="3"/>
      <c r="JC352" s="3"/>
      <c r="JD352" s="6"/>
      <c r="JE352" s="8"/>
      <c r="JO352" s="14"/>
      <c r="JP352" s="15"/>
      <c r="JQ352" s="13"/>
      <c r="JS352" s="19"/>
      <c r="JT352" s="19"/>
      <c r="JV352" s="3"/>
      <c r="JW352" s="3"/>
      <c r="JX352" s="6"/>
      <c r="JY352" s="8"/>
      <c r="KI352" s="14"/>
      <c r="KJ352" s="15"/>
      <c r="KK352" s="13"/>
      <c r="KM352" s="19"/>
      <c r="KN352" s="19"/>
      <c r="KP352" s="3"/>
      <c r="KQ352" s="3"/>
      <c r="KR352" s="6"/>
      <c r="KS352" s="8"/>
      <c r="LC352" s="14"/>
      <c r="LD352" s="15"/>
      <c r="LE352" s="13"/>
      <c r="LG352" s="19"/>
      <c r="LH352" s="19"/>
      <c r="LJ352" s="3"/>
      <c r="LK352" s="3"/>
      <c r="LL352" s="6"/>
      <c r="LM352" s="8"/>
      <c r="LW352" s="14"/>
      <c r="LX352" s="15"/>
      <c r="LY352" s="13"/>
      <c r="MA352" s="19"/>
      <c r="MB352" s="19"/>
      <c r="MD352" s="3"/>
      <c r="ME352" s="3"/>
      <c r="MF352" s="6"/>
      <c r="MG352" s="8"/>
      <c r="MQ352" s="14"/>
      <c r="MR352" s="15"/>
      <c r="MS352" s="13"/>
      <c r="MU352" s="19"/>
      <c r="MV352" s="19"/>
      <c r="MX352" s="3"/>
      <c r="MY352" s="3"/>
      <c r="MZ352" s="6"/>
      <c r="NA352" s="8"/>
      <c r="NK352" s="14"/>
      <c r="NL352" s="15"/>
      <c r="NM352" s="13"/>
      <c r="NO352" s="19"/>
      <c r="NP352" s="19"/>
      <c r="NR352" s="3"/>
      <c r="NS352" s="3"/>
      <c r="NT352" s="6"/>
      <c r="NU352" s="8"/>
      <c r="OE352" s="14"/>
      <c r="OF352" s="15"/>
      <c r="OG352" s="13"/>
      <c r="OI352" s="19"/>
      <c r="OJ352" s="19"/>
      <c r="OL352" s="3"/>
      <c r="OM352" s="3"/>
      <c r="ON352" s="6"/>
      <c r="OO352" s="8"/>
      <c r="OY352" s="14"/>
      <c r="OZ352" s="15"/>
      <c r="PA352" s="13"/>
      <c r="PC352" s="19"/>
      <c r="PD352" s="19"/>
    </row>
    <row r="353" spans="1:420" ht="28.5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4">
        <v>104</v>
      </c>
      <c r="P353" s="15">
        <v>57.78</v>
      </c>
      <c r="Q353" s="13" t="s">
        <v>8315</v>
      </c>
      <c r="R353" t="s">
        <v>8316</v>
      </c>
      <c r="S353" s="19">
        <v>41828.646319444444</v>
      </c>
      <c r="T353" s="19">
        <v>41861.665972222225</v>
      </c>
      <c r="V353" s="3"/>
      <c r="W353" s="3"/>
      <c r="X353" s="6"/>
      <c r="Y353" s="8"/>
      <c r="AI353" s="14"/>
      <c r="AJ353" s="15"/>
      <c r="AK353" s="13"/>
      <c r="AM353" s="19"/>
      <c r="AN353" s="19"/>
      <c r="AP353" s="3"/>
      <c r="AQ353" s="3"/>
      <c r="AR353" s="6"/>
      <c r="AS353" s="8"/>
      <c r="BC353" s="14"/>
      <c r="BD353" s="15"/>
      <c r="BE353" s="13"/>
      <c r="BG353" s="19"/>
      <c r="BH353" s="19"/>
      <c r="BJ353" s="3"/>
      <c r="BK353" s="3"/>
      <c r="BL353" s="6"/>
      <c r="BM353" s="8"/>
      <c r="BW353" s="14"/>
      <c r="BX353" s="15"/>
      <c r="BY353" s="13"/>
      <c r="CA353" s="19"/>
      <c r="CB353" s="19"/>
      <c r="CD353" s="3"/>
      <c r="CE353" s="3"/>
      <c r="CF353" s="6"/>
      <c r="CG353" s="8"/>
      <c r="CQ353" s="14"/>
      <c r="CR353" s="15"/>
      <c r="CS353" s="13"/>
      <c r="CU353" s="19"/>
      <c r="CV353" s="19"/>
      <c r="CX353" s="3"/>
      <c r="CY353" s="3"/>
      <c r="CZ353" s="6"/>
      <c r="DA353" s="8"/>
      <c r="DK353" s="14"/>
      <c r="DL353" s="15"/>
      <c r="DM353" s="13"/>
      <c r="DO353" s="19"/>
      <c r="DP353" s="19"/>
      <c r="DR353" s="3"/>
      <c r="DS353" s="3"/>
      <c r="DT353" s="6"/>
      <c r="DU353" s="8"/>
      <c r="EE353" s="14"/>
      <c r="EF353" s="15"/>
      <c r="EG353" s="13"/>
      <c r="EI353" s="19"/>
      <c r="EJ353" s="19"/>
      <c r="EL353" s="3"/>
      <c r="EM353" s="3"/>
      <c r="EN353" s="6"/>
      <c r="EO353" s="8"/>
      <c r="EY353" s="14"/>
      <c r="EZ353" s="15"/>
      <c r="FA353" s="13"/>
      <c r="FC353" s="19"/>
      <c r="FD353" s="19"/>
      <c r="FF353" s="3"/>
      <c r="FG353" s="3"/>
      <c r="FH353" s="6"/>
      <c r="FI353" s="8"/>
      <c r="FS353" s="14"/>
      <c r="FT353" s="15"/>
      <c r="FU353" s="13"/>
      <c r="FW353" s="19"/>
      <c r="FX353" s="19"/>
      <c r="FZ353" s="3"/>
      <c r="GA353" s="3"/>
      <c r="GB353" s="6"/>
      <c r="GC353" s="8"/>
      <c r="GM353" s="14"/>
      <c r="GN353" s="15"/>
      <c r="GO353" s="13"/>
      <c r="GQ353" s="19"/>
      <c r="GR353" s="19"/>
      <c r="GT353" s="3"/>
      <c r="GU353" s="3"/>
      <c r="GV353" s="6"/>
      <c r="GW353" s="8"/>
      <c r="HG353" s="14"/>
      <c r="HH353" s="15"/>
      <c r="HI353" s="13"/>
      <c r="HK353" s="19"/>
      <c r="HL353" s="19"/>
      <c r="HN353" s="3"/>
      <c r="HO353" s="3"/>
      <c r="HP353" s="6"/>
      <c r="HQ353" s="8"/>
      <c r="IA353" s="14"/>
      <c r="IB353" s="15"/>
      <c r="IC353" s="13"/>
      <c r="IE353" s="19"/>
      <c r="IF353" s="19"/>
      <c r="IH353" s="3"/>
      <c r="II353" s="3"/>
      <c r="IJ353" s="6"/>
      <c r="IK353" s="8"/>
      <c r="IU353" s="14"/>
      <c r="IV353" s="15"/>
      <c r="IW353" s="13"/>
      <c r="IY353" s="19"/>
      <c r="IZ353" s="19"/>
      <c r="JB353" s="3"/>
      <c r="JC353" s="3"/>
      <c r="JD353" s="6"/>
      <c r="JE353" s="8"/>
      <c r="JO353" s="14"/>
      <c r="JP353" s="15"/>
      <c r="JQ353" s="13"/>
      <c r="JS353" s="19"/>
      <c r="JT353" s="19"/>
      <c r="JV353" s="3"/>
      <c r="JW353" s="3"/>
      <c r="JX353" s="6"/>
      <c r="JY353" s="8"/>
      <c r="KI353" s="14"/>
      <c r="KJ353" s="15"/>
      <c r="KK353" s="13"/>
      <c r="KM353" s="19"/>
      <c r="KN353" s="19"/>
      <c r="KP353" s="3"/>
      <c r="KQ353" s="3"/>
      <c r="KR353" s="6"/>
      <c r="KS353" s="8"/>
      <c r="LC353" s="14"/>
      <c r="LD353" s="15"/>
      <c r="LE353" s="13"/>
      <c r="LG353" s="19"/>
      <c r="LH353" s="19"/>
      <c r="LJ353" s="3"/>
      <c r="LK353" s="3"/>
      <c r="LL353" s="6"/>
      <c r="LM353" s="8"/>
      <c r="LW353" s="14"/>
      <c r="LX353" s="15"/>
      <c r="LY353" s="13"/>
      <c r="MA353" s="19"/>
      <c r="MB353" s="19"/>
      <c r="MD353" s="3"/>
      <c r="ME353" s="3"/>
      <c r="MF353" s="6"/>
      <c r="MG353" s="8"/>
      <c r="MQ353" s="14"/>
      <c r="MR353" s="15"/>
      <c r="MS353" s="13"/>
      <c r="MU353" s="19"/>
      <c r="MV353" s="19"/>
      <c r="MX353" s="3"/>
      <c r="MY353" s="3"/>
      <c r="MZ353" s="6"/>
      <c r="NA353" s="8"/>
      <c r="NK353" s="14"/>
      <c r="NL353" s="15"/>
      <c r="NM353" s="13"/>
      <c r="NO353" s="19"/>
      <c r="NP353" s="19"/>
      <c r="NR353" s="3"/>
      <c r="NS353" s="3"/>
      <c r="NT353" s="6"/>
      <c r="NU353" s="8"/>
      <c r="OE353" s="14"/>
      <c r="OF353" s="15"/>
      <c r="OG353" s="13"/>
      <c r="OI353" s="19"/>
      <c r="OJ353" s="19"/>
      <c r="OL353" s="3"/>
      <c r="OM353" s="3"/>
      <c r="ON353" s="6"/>
      <c r="OO353" s="8"/>
      <c r="OY353" s="14"/>
      <c r="OZ353" s="15"/>
      <c r="PA353" s="13"/>
      <c r="PC353" s="19"/>
      <c r="PD353" s="19"/>
    </row>
    <row r="354" spans="1:420" ht="42.75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4">
        <v>116</v>
      </c>
      <c r="P354" s="15">
        <v>73.58</v>
      </c>
      <c r="Q354" s="13" t="s">
        <v>8315</v>
      </c>
      <c r="R354" t="s">
        <v>8316</v>
      </c>
      <c r="S354" s="19">
        <v>42173.803217592591</v>
      </c>
      <c r="T354" s="19">
        <v>42203.290972222225</v>
      </c>
      <c r="V354" s="3"/>
      <c r="W354" s="3"/>
      <c r="X354" s="6"/>
      <c r="Y354" s="8"/>
      <c r="AI354" s="14"/>
      <c r="AJ354" s="15"/>
      <c r="AK354" s="13"/>
      <c r="AM354" s="19"/>
      <c r="AN354" s="19"/>
      <c r="AP354" s="3"/>
      <c r="AQ354" s="3"/>
      <c r="AR354" s="6"/>
      <c r="AS354" s="8"/>
      <c r="BC354" s="14"/>
      <c r="BD354" s="15"/>
      <c r="BE354" s="13"/>
      <c r="BG354" s="19"/>
      <c r="BH354" s="19"/>
      <c r="BJ354" s="3"/>
      <c r="BK354" s="3"/>
      <c r="BL354" s="6"/>
      <c r="BM354" s="8"/>
      <c r="BW354" s="14"/>
      <c r="BX354" s="15"/>
      <c r="BY354" s="13"/>
      <c r="CA354" s="19"/>
      <c r="CB354" s="19"/>
      <c r="CD354" s="3"/>
      <c r="CE354" s="3"/>
      <c r="CF354" s="6"/>
      <c r="CG354" s="8"/>
      <c r="CQ354" s="14"/>
      <c r="CR354" s="15"/>
      <c r="CS354" s="13"/>
      <c r="CU354" s="19"/>
      <c r="CV354" s="19"/>
      <c r="CX354" s="3"/>
      <c r="CY354" s="3"/>
      <c r="CZ354" s="6"/>
      <c r="DA354" s="8"/>
      <c r="DK354" s="14"/>
      <c r="DL354" s="15"/>
      <c r="DM354" s="13"/>
      <c r="DO354" s="19"/>
      <c r="DP354" s="19"/>
      <c r="DR354" s="3"/>
      <c r="DS354" s="3"/>
      <c r="DT354" s="6"/>
      <c r="DU354" s="8"/>
      <c r="EE354" s="14"/>
      <c r="EF354" s="15"/>
      <c r="EG354" s="13"/>
      <c r="EI354" s="19"/>
      <c r="EJ354" s="19"/>
      <c r="EL354" s="3"/>
      <c r="EM354" s="3"/>
      <c r="EN354" s="6"/>
      <c r="EO354" s="8"/>
      <c r="EY354" s="14"/>
      <c r="EZ354" s="15"/>
      <c r="FA354" s="13"/>
      <c r="FC354" s="19"/>
      <c r="FD354" s="19"/>
      <c r="FF354" s="3"/>
      <c r="FG354" s="3"/>
      <c r="FH354" s="6"/>
      <c r="FI354" s="8"/>
      <c r="FS354" s="14"/>
      <c r="FT354" s="15"/>
      <c r="FU354" s="13"/>
      <c r="FW354" s="19"/>
      <c r="FX354" s="19"/>
      <c r="FZ354" s="3"/>
      <c r="GA354" s="3"/>
      <c r="GB354" s="6"/>
      <c r="GC354" s="8"/>
      <c r="GM354" s="14"/>
      <c r="GN354" s="15"/>
      <c r="GO354" s="13"/>
      <c r="GQ354" s="19"/>
      <c r="GR354" s="19"/>
      <c r="GT354" s="3"/>
      <c r="GU354" s="3"/>
      <c r="GV354" s="6"/>
      <c r="GW354" s="8"/>
      <c r="HG354" s="14"/>
      <c r="HH354" s="15"/>
      <c r="HI354" s="13"/>
      <c r="HK354" s="19"/>
      <c r="HL354" s="19"/>
      <c r="HN354" s="3"/>
      <c r="HO354" s="3"/>
      <c r="HP354" s="6"/>
      <c r="HQ354" s="8"/>
      <c r="IA354" s="14"/>
      <c r="IB354" s="15"/>
      <c r="IC354" s="13"/>
      <c r="IE354" s="19"/>
      <c r="IF354" s="19"/>
      <c r="IH354" s="3"/>
      <c r="II354" s="3"/>
      <c r="IJ354" s="6"/>
      <c r="IK354" s="8"/>
      <c r="IU354" s="14"/>
      <c r="IV354" s="15"/>
      <c r="IW354" s="13"/>
      <c r="IY354" s="19"/>
      <c r="IZ354" s="19"/>
      <c r="JB354" s="3"/>
      <c r="JC354" s="3"/>
      <c r="JD354" s="6"/>
      <c r="JE354" s="8"/>
      <c r="JO354" s="14"/>
      <c r="JP354" s="15"/>
      <c r="JQ354" s="13"/>
      <c r="JS354" s="19"/>
      <c r="JT354" s="19"/>
      <c r="JV354" s="3"/>
      <c r="JW354" s="3"/>
      <c r="JX354" s="6"/>
      <c r="JY354" s="8"/>
      <c r="KI354" s="14"/>
      <c r="KJ354" s="15"/>
      <c r="KK354" s="13"/>
      <c r="KM354" s="19"/>
      <c r="KN354" s="19"/>
      <c r="KP354" s="3"/>
      <c r="KQ354" s="3"/>
      <c r="KR354" s="6"/>
      <c r="KS354" s="8"/>
      <c r="LC354" s="14"/>
      <c r="LD354" s="15"/>
      <c r="LE354" s="13"/>
      <c r="LG354" s="19"/>
      <c r="LH354" s="19"/>
      <c r="LJ354" s="3"/>
      <c r="LK354" s="3"/>
      <c r="LL354" s="6"/>
      <c r="LM354" s="8"/>
      <c r="LW354" s="14"/>
      <c r="LX354" s="15"/>
      <c r="LY354" s="13"/>
      <c r="MA354" s="19"/>
      <c r="MB354" s="19"/>
      <c r="MD354" s="3"/>
      <c r="ME354" s="3"/>
      <c r="MF354" s="6"/>
      <c r="MG354" s="8"/>
      <c r="MQ354" s="14"/>
      <c r="MR354" s="15"/>
      <c r="MS354" s="13"/>
      <c r="MU354" s="19"/>
      <c r="MV354" s="19"/>
      <c r="MX354" s="3"/>
      <c r="MY354" s="3"/>
      <c r="MZ354" s="6"/>
      <c r="NA354" s="8"/>
      <c r="NK354" s="14"/>
      <c r="NL354" s="15"/>
      <c r="NM354" s="13"/>
      <c r="NO354" s="19"/>
      <c r="NP354" s="19"/>
      <c r="NR354" s="3"/>
      <c r="NS354" s="3"/>
      <c r="NT354" s="6"/>
      <c r="NU354" s="8"/>
      <c r="OE354" s="14"/>
      <c r="OF354" s="15"/>
      <c r="OG354" s="13"/>
      <c r="OI354" s="19"/>
      <c r="OJ354" s="19"/>
      <c r="OL354" s="3"/>
      <c r="OM354" s="3"/>
      <c r="ON354" s="6"/>
      <c r="OO354" s="8"/>
      <c r="OY354" s="14"/>
      <c r="OZ354" s="15"/>
      <c r="PA354" s="13"/>
      <c r="PC354" s="19"/>
      <c r="PD354" s="19"/>
    </row>
    <row r="355" spans="1:420" ht="28.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4">
        <v>101</v>
      </c>
      <c r="P355" s="15">
        <v>75.5</v>
      </c>
      <c r="Q355" s="13" t="s">
        <v>8315</v>
      </c>
      <c r="R355" t="s">
        <v>8316</v>
      </c>
      <c r="S355" s="19">
        <v>41775.858564814815</v>
      </c>
      <c r="T355" s="19">
        <v>41822.165972222225</v>
      </c>
      <c r="V355" s="3"/>
      <c r="W355" s="3"/>
      <c r="X355" s="6"/>
      <c r="Y355" s="8"/>
      <c r="AI355" s="14"/>
      <c r="AJ355" s="15"/>
      <c r="AK355" s="13"/>
      <c r="AM355" s="19"/>
      <c r="AN355" s="19"/>
      <c r="AP355" s="3"/>
      <c r="AQ355" s="3"/>
      <c r="AR355" s="6"/>
      <c r="AS355" s="8"/>
      <c r="BC355" s="14"/>
      <c r="BD355" s="15"/>
      <c r="BE355" s="13"/>
      <c r="BG355" s="19"/>
      <c r="BH355" s="19"/>
      <c r="BJ355" s="3"/>
      <c r="BK355" s="3"/>
      <c r="BL355" s="6"/>
      <c r="BM355" s="8"/>
      <c r="BW355" s="14"/>
      <c r="BX355" s="15"/>
      <c r="BY355" s="13"/>
      <c r="CA355" s="19"/>
      <c r="CB355" s="19"/>
      <c r="CD355" s="3"/>
      <c r="CE355" s="3"/>
      <c r="CF355" s="6"/>
      <c r="CG355" s="8"/>
      <c r="CQ355" s="14"/>
      <c r="CR355" s="15"/>
      <c r="CS355" s="13"/>
      <c r="CU355" s="19"/>
      <c r="CV355" s="19"/>
      <c r="CX355" s="3"/>
      <c r="CY355" s="3"/>
      <c r="CZ355" s="6"/>
      <c r="DA355" s="8"/>
      <c r="DK355" s="14"/>
      <c r="DL355" s="15"/>
      <c r="DM355" s="13"/>
      <c r="DO355" s="19"/>
      <c r="DP355" s="19"/>
      <c r="DR355" s="3"/>
      <c r="DS355" s="3"/>
      <c r="DT355" s="6"/>
      <c r="DU355" s="8"/>
      <c r="EE355" s="14"/>
      <c r="EF355" s="15"/>
      <c r="EG355" s="13"/>
      <c r="EI355" s="19"/>
      <c r="EJ355" s="19"/>
      <c r="EL355" s="3"/>
      <c r="EM355" s="3"/>
      <c r="EN355" s="6"/>
      <c r="EO355" s="8"/>
      <c r="EY355" s="14"/>
      <c r="EZ355" s="15"/>
      <c r="FA355" s="13"/>
      <c r="FC355" s="19"/>
      <c r="FD355" s="19"/>
      <c r="FF355" s="3"/>
      <c r="FG355" s="3"/>
      <c r="FH355" s="6"/>
      <c r="FI355" s="8"/>
      <c r="FS355" s="14"/>
      <c r="FT355" s="15"/>
      <c r="FU355" s="13"/>
      <c r="FW355" s="19"/>
      <c r="FX355" s="19"/>
      <c r="FZ355" s="3"/>
      <c r="GA355" s="3"/>
      <c r="GB355" s="6"/>
      <c r="GC355" s="8"/>
      <c r="GM355" s="14"/>
      <c r="GN355" s="15"/>
      <c r="GO355" s="13"/>
      <c r="GQ355" s="19"/>
      <c r="GR355" s="19"/>
      <c r="GT355" s="3"/>
      <c r="GU355" s="3"/>
      <c r="GV355" s="6"/>
      <c r="GW355" s="8"/>
      <c r="HG355" s="14"/>
      <c r="HH355" s="15"/>
      <c r="HI355" s="13"/>
      <c r="HK355" s="19"/>
      <c r="HL355" s="19"/>
      <c r="HN355" s="3"/>
      <c r="HO355" s="3"/>
      <c r="HP355" s="6"/>
      <c r="HQ355" s="8"/>
      <c r="IA355" s="14"/>
      <c r="IB355" s="15"/>
      <c r="IC355" s="13"/>
      <c r="IE355" s="19"/>
      <c r="IF355" s="19"/>
      <c r="IH355" s="3"/>
      <c r="II355" s="3"/>
      <c r="IJ355" s="6"/>
      <c r="IK355" s="8"/>
      <c r="IU355" s="14"/>
      <c r="IV355" s="15"/>
      <c r="IW355" s="13"/>
      <c r="IY355" s="19"/>
      <c r="IZ355" s="19"/>
      <c r="JB355" s="3"/>
      <c r="JC355" s="3"/>
      <c r="JD355" s="6"/>
      <c r="JE355" s="8"/>
      <c r="JO355" s="14"/>
      <c r="JP355" s="15"/>
      <c r="JQ355" s="13"/>
      <c r="JS355" s="19"/>
      <c r="JT355" s="19"/>
      <c r="JV355" s="3"/>
      <c r="JW355" s="3"/>
      <c r="JX355" s="6"/>
      <c r="JY355" s="8"/>
      <c r="KI355" s="14"/>
      <c r="KJ355" s="15"/>
      <c r="KK355" s="13"/>
      <c r="KM355" s="19"/>
      <c r="KN355" s="19"/>
      <c r="KP355" s="3"/>
      <c r="KQ355" s="3"/>
      <c r="KR355" s="6"/>
      <c r="KS355" s="8"/>
      <c r="LC355" s="14"/>
      <c r="LD355" s="15"/>
      <c r="LE355" s="13"/>
      <c r="LG355" s="19"/>
      <c r="LH355" s="19"/>
      <c r="LJ355" s="3"/>
      <c r="LK355" s="3"/>
      <c r="LL355" s="6"/>
      <c r="LM355" s="8"/>
      <c r="LW355" s="14"/>
      <c r="LX355" s="15"/>
      <c r="LY355" s="13"/>
      <c r="MA355" s="19"/>
      <c r="MB355" s="19"/>
      <c r="MD355" s="3"/>
      <c r="ME355" s="3"/>
      <c r="MF355" s="6"/>
      <c r="MG355" s="8"/>
      <c r="MQ355" s="14"/>
      <c r="MR355" s="15"/>
      <c r="MS355" s="13"/>
      <c r="MU355" s="19"/>
      <c r="MV355" s="19"/>
      <c r="MX355" s="3"/>
      <c r="MY355" s="3"/>
      <c r="MZ355" s="6"/>
      <c r="NA355" s="8"/>
      <c r="NK355" s="14"/>
      <c r="NL355" s="15"/>
      <c r="NM355" s="13"/>
      <c r="NO355" s="19"/>
      <c r="NP355" s="19"/>
      <c r="NR355" s="3"/>
      <c r="NS355" s="3"/>
      <c r="NT355" s="6"/>
      <c r="NU355" s="8"/>
      <c r="OE355" s="14"/>
      <c r="OF355" s="15"/>
      <c r="OG355" s="13"/>
      <c r="OI355" s="19"/>
      <c r="OJ355" s="19"/>
      <c r="OL355" s="3"/>
      <c r="OM355" s="3"/>
      <c r="ON355" s="6"/>
      <c r="OO355" s="8"/>
      <c r="OY355" s="14"/>
      <c r="OZ355" s="15"/>
      <c r="PA355" s="13"/>
      <c r="PC355" s="19"/>
      <c r="PD355" s="19"/>
    </row>
    <row r="356" spans="1:420" ht="42.7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4">
        <v>102</v>
      </c>
      <c r="P356" s="15">
        <v>235.46</v>
      </c>
      <c r="Q356" s="13" t="s">
        <v>8315</v>
      </c>
      <c r="R356" t="s">
        <v>8316</v>
      </c>
      <c r="S356" s="19">
        <v>42055.277199074073</v>
      </c>
      <c r="T356" s="19">
        <v>42082.610416666663</v>
      </c>
      <c r="V356" s="3"/>
      <c r="W356" s="3"/>
      <c r="X356" s="6"/>
      <c r="Y356" s="8"/>
      <c r="AI356" s="14"/>
      <c r="AJ356" s="15"/>
      <c r="AK356" s="13"/>
      <c r="AM356" s="19"/>
      <c r="AN356" s="19"/>
      <c r="AP356" s="3"/>
      <c r="AQ356" s="3"/>
      <c r="AR356" s="6"/>
      <c r="AS356" s="8"/>
      <c r="BC356" s="14"/>
      <c r="BD356" s="15"/>
      <c r="BE356" s="13"/>
      <c r="BG356" s="19"/>
      <c r="BH356" s="19"/>
      <c r="BJ356" s="3"/>
      <c r="BK356" s="3"/>
      <c r="BL356" s="6"/>
      <c r="BM356" s="8"/>
      <c r="BW356" s="14"/>
      <c r="BX356" s="15"/>
      <c r="BY356" s="13"/>
      <c r="CA356" s="19"/>
      <c r="CB356" s="19"/>
      <c r="CD356" s="3"/>
      <c r="CE356" s="3"/>
      <c r="CF356" s="6"/>
      <c r="CG356" s="8"/>
      <c r="CQ356" s="14"/>
      <c r="CR356" s="15"/>
      <c r="CS356" s="13"/>
      <c r="CU356" s="19"/>
      <c r="CV356" s="19"/>
      <c r="CX356" s="3"/>
      <c r="CY356" s="3"/>
      <c r="CZ356" s="6"/>
      <c r="DA356" s="8"/>
      <c r="DK356" s="14"/>
      <c r="DL356" s="15"/>
      <c r="DM356" s="13"/>
      <c r="DO356" s="19"/>
      <c r="DP356" s="19"/>
      <c r="DR356" s="3"/>
      <c r="DS356" s="3"/>
      <c r="DT356" s="6"/>
      <c r="DU356" s="8"/>
      <c r="EE356" s="14"/>
      <c r="EF356" s="15"/>
      <c r="EG356" s="13"/>
      <c r="EI356" s="19"/>
      <c r="EJ356" s="19"/>
      <c r="EL356" s="3"/>
      <c r="EM356" s="3"/>
      <c r="EN356" s="6"/>
      <c r="EO356" s="8"/>
      <c r="EY356" s="14"/>
      <c r="EZ356" s="15"/>
      <c r="FA356" s="13"/>
      <c r="FC356" s="19"/>
      <c r="FD356" s="19"/>
      <c r="FF356" s="3"/>
      <c r="FG356" s="3"/>
      <c r="FH356" s="6"/>
      <c r="FI356" s="8"/>
      <c r="FS356" s="14"/>
      <c r="FT356" s="15"/>
      <c r="FU356" s="13"/>
      <c r="FW356" s="19"/>
      <c r="FX356" s="19"/>
      <c r="FZ356" s="3"/>
      <c r="GA356" s="3"/>
      <c r="GB356" s="6"/>
      <c r="GC356" s="8"/>
      <c r="GM356" s="14"/>
      <c r="GN356" s="15"/>
      <c r="GO356" s="13"/>
      <c r="GQ356" s="19"/>
      <c r="GR356" s="19"/>
      <c r="GT356" s="3"/>
      <c r="GU356" s="3"/>
      <c r="GV356" s="6"/>
      <c r="GW356" s="8"/>
      <c r="HG356" s="14"/>
      <c r="HH356" s="15"/>
      <c r="HI356" s="13"/>
      <c r="HK356" s="19"/>
      <c r="HL356" s="19"/>
      <c r="HN356" s="3"/>
      <c r="HO356" s="3"/>
      <c r="HP356" s="6"/>
      <c r="HQ356" s="8"/>
      <c r="IA356" s="14"/>
      <c r="IB356" s="15"/>
      <c r="IC356" s="13"/>
      <c r="IE356" s="19"/>
      <c r="IF356" s="19"/>
      <c r="IH356" s="3"/>
      <c r="II356" s="3"/>
      <c r="IJ356" s="6"/>
      <c r="IK356" s="8"/>
      <c r="IU356" s="14"/>
      <c r="IV356" s="15"/>
      <c r="IW356" s="13"/>
      <c r="IY356" s="19"/>
      <c r="IZ356" s="19"/>
      <c r="JB356" s="3"/>
      <c r="JC356" s="3"/>
      <c r="JD356" s="6"/>
      <c r="JE356" s="8"/>
      <c r="JO356" s="14"/>
      <c r="JP356" s="15"/>
      <c r="JQ356" s="13"/>
      <c r="JS356" s="19"/>
      <c r="JT356" s="19"/>
      <c r="JV356" s="3"/>
      <c r="JW356" s="3"/>
      <c r="JX356" s="6"/>
      <c r="JY356" s="8"/>
      <c r="KI356" s="14"/>
      <c r="KJ356" s="15"/>
      <c r="KK356" s="13"/>
      <c r="KM356" s="19"/>
      <c r="KN356" s="19"/>
      <c r="KP356" s="3"/>
      <c r="KQ356" s="3"/>
      <c r="KR356" s="6"/>
      <c r="KS356" s="8"/>
      <c r="LC356" s="14"/>
      <c r="LD356" s="15"/>
      <c r="LE356" s="13"/>
      <c r="LG356" s="19"/>
      <c r="LH356" s="19"/>
      <c r="LJ356" s="3"/>
      <c r="LK356" s="3"/>
      <c r="LL356" s="6"/>
      <c r="LM356" s="8"/>
      <c r="LW356" s="14"/>
      <c r="LX356" s="15"/>
      <c r="LY356" s="13"/>
      <c r="MA356" s="19"/>
      <c r="MB356" s="19"/>
      <c r="MD356" s="3"/>
      <c r="ME356" s="3"/>
      <c r="MF356" s="6"/>
      <c r="MG356" s="8"/>
      <c r="MQ356" s="14"/>
      <c r="MR356" s="15"/>
      <c r="MS356" s="13"/>
      <c r="MU356" s="19"/>
      <c r="MV356" s="19"/>
      <c r="MX356" s="3"/>
      <c r="MY356" s="3"/>
      <c r="MZ356" s="6"/>
      <c r="NA356" s="8"/>
      <c r="NK356" s="14"/>
      <c r="NL356" s="15"/>
      <c r="NM356" s="13"/>
      <c r="NO356" s="19"/>
      <c r="NP356" s="19"/>
      <c r="NR356" s="3"/>
      <c r="NS356" s="3"/>
      <c r="NT356" s="6"/>
      <c r="NU356" s="8"/>
      <c r="OE356" s="14"/>
      <c r="OF356" s="15"/>
      <c r="OG356" s="13"/>
      <c r="OI356" s="19"/>
      <c r="OJ356" s="19"/>
      <c r="OL356" s="3"/>
      <c r="OM356" s="3"/>
      <c r="ON356" s="6"/>
      <c r="OO356" s="8"/>
      <c r="OY356" s="14"/>
      <c r="OZ356" s="15"/>
      <c r="PA356" s="13"/>
      <c r="PC356" s="19"/>
      <c r="PD356" s="19"/>
    </row>
    <row r="357" spans="1:420" ht="42.75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4">
        <v>111</v>
      </c>
      <c r="P357" s="15">
        <v>92.5</v>
      </c>
      <c r="Q357" s="13" t="s">
        <v>8315</v>
      </c>
      <c r="R357" t="s">
        <v>8316</v>
      </c>
      <c r="S357" s="19">
        <v>42447.896666666667</v>
      </c>
      <c r="T357" s="19">
        <v>42470.166666666672</v>
      </c>
      <c r="V357" s="3"/>
      <c r="W357" s="3"/>
      <c r="X357" s="6"/>
      <c r="Y357" s="8"/>
      <c r="AI357" s="14"/>
      <c r="AJ357" s="15"/>
      <c r="AK357" s="13"/>
      <c r="AM357" s="19"/>
      <c r="AN357" s="19"/>
      <c r="AP357" s="3"/>
      <c r="AQ357" s="3"/>
      <c r="AR357" s="6"/>
      <c r="AS357" s="8"/>
      <c r="BC357" s="14"/>
      <c r="BD357" s="15"/>
      <c r="BE357" s="13"/>
      <c r="BG357" s="19"/>
      <c r="BH357" s="19"/>
      <c r="BJ357" s="3"/>
      <c r="BK357" s="3"/>
      <c r="BL357" s="6"/>
      <c r="BM357" s="8"/>
      <c r="BW357" s="14"/>
      <c r="BX357" s="15"/>
      <c r="BY357" s="13"/>
      <c r="CA357" s="19"/>
      <c r="CB357" s="19"/>
      <c r="CD357" s="3"/>
      <c r="CE357" s="3"/>
      <c r="CF357" s="6"/>
      <c r="CG357" s="8"/>
      <c r="CQ357" s="14"/>
      <c r="CR357" s="15"/>
      <c r="CS357" s="13"/>
      <c r="CU357" s="19"/>
      <c r="CV357" s="19"/>
      <c r="CX357" s="3"/>
      <c r="CY357" s="3"/>
      <c r="CZ357" s="6"/>
      <c r="DA357" s="8"/>
      <c r="DK357" s="14"/>
      <c r="DL357" s="15"/>
      <c r="DM357" s="13"/>
      <c r="DO357" s="19"/>
      <c r="DP357" s="19"/>
      <c r="DR357" s="3"/>
      <c r="DS357" s="3"/>
      <c r="DT357" s="6"/>
      <c r="DU357" s="8"/>
      <c r="EE357" s="14"/>
      <c r="EF357" s="15"/>
      <c r="EG357" s="13"/>
      <c r="EI357" s="19"/>
      <c r="EJ357" s="19"/>
      <c r="EL357" s="3"/>
      <c r="EM357" s="3"/>
      <c r="EN357" s="6"/>
      <c r="EO357" s="8"/>
      <c r="EY357" s="14"/>
      <c r="EZ357" s="15"/>
      <c r="FA357" s="13"/>
      <c r="FC357" s="19"/>
      <c r="FD357" s="19"/>
      <c r="FF357" s="3"/>
      <c r="FG357" s="3"/>
      <c r="FH357" s="6"/>
      <c r="FI357" s="8"/>
      <c r="FS357" s="14"/>
      <c r="FT357" s="15"/>
      <c r="FU357" s="13"/>
      <c r="FW357" s="19"/>
      <c r="FX357" s="19"/>
      <c r="FZ357" s="3"/>
      <c r="GA357" s="3"/>
      <c r="GB357" s="6"/>
      <c r="GC357" s="8"/>
      <c r="GM357" s="14"/>
      <c r="GN357" s="15"/>
      <c r="GO357" s="13"/>
      <c r="GQ357" s="19"/>
      <c r="GR357" s="19"/>
      <c r="GT357" s="3"/>
      <c r="GU357" s="3"/>
      <c r="GV357" s="6"/>
      <c r="GW357" s="8"/>
      <c r="HG357" s="14"/>
      <c r="HH357" s="15"/>
      <c r="HI357" s="13"/>
      <c r="HK357" s="19"/>
      <c r="HL357" s="19"/>
      <c r="HN357" s="3"/>
      <c r="HO357" s="3"/>
      <c r="HP357" s="6"/>
      <c r="HQ357" s="8"/>
      <c r="IA357" s="14"/>
      <c r="IB357" s="15"/>
      <c r="IC357" s="13"/>
      <c r="IE357" s="19"/>
      <c r="IF357" s="19"/>
      <c r="IH357" s="3"/>
      <c r="II357" s="3"/>
      <c r="IJ357" s="6"/>
      <c r="IK357" s="8"/>
      <c r="IU357" s="14"/>
      <c r="IV357" s="15"/>
      <c r="IW357" s="13"/>
      <c r="IY357" s="19"/>
      <c r="IZ357" s="19"/>
      <c r="JB357" s="3"/>
      <c r="JC357" s="3"/>
      <c r="JD357" s="6"/>
      <c r="JE357" s="8"/>
      <c r="JO357" s="14"/>
      <c r="JP357" s="15"/>
      <c r="JQ357" s="13"/>
      <c r="JS357" s="19"/>
      <c r="JT357" s="19"/>
      <c r="JV357" s="3"/>
      <c r="JW357" s="3"/>
      <c r="JX357" s="6"/>
      <c r="JY357" s="8"/>
      <c r="KI357" s="14"/>
      <c r="KJ357" s="15"/>
      <c r="KK357" s="13"/>
      <c r="KM357" s="19"/>
      <c r="KN357" s="19"/>
      <c r="KP357" s="3"/>
      <c r="KQ357" s="3"/>
      <c r="KR357" s="6"/>
      <c r="KS357" s="8"/>
      <c r="LC357" s="14"/>
      <c r="LD357" s="15"/>
      <c r="LE357" s="13"/>
      <c r="LG357" s="19"/>
      <c r="LH357" s="19"/>
      <c r="LJ357" s="3"/>
      <c r="LK357" s="3"/>
      <c r="LL357" s="6"/>
      <c r="LM357" s="8"/>
      <c r="LW357" s="14"/>
      <c r="LX357" s="15"/>
      <c r="LY357" s="13"/>
      <c r="MA357" s="19"/>
      <c r="MB357" s="19"/>
      <c r="MD357" s="3"/>
      <c r="ME357" s="3"/>
      <c r="MF357" s="6"/>
      <c r="MG357" s="8"/>
      <c r="MQ357" s="14"/>
      <c r="MR357" s="15"/>
      <c r="MS357" s="13"/>
      <c r="MU357" s="19"/>
      <c r="MV357" s="19"/>
      <c r="MX357" s="3"/>
      <c r="MY357" s="3"/>
      <c r="MZ357" s="6"/>
      <c r="NA357" s="8"/>
      <c r="NK357" s="14"/>
      <c r="NL357" s="15"/>
      <c r="NM357" s="13"/>
      <c r="NO357" s="19"/>
      <c r="NP357" s="19"/>
      <c r="NR357" s="3"/>
      <c r="NS357" s="3"/>
      <c r="NT357" s="6"/>
      <c r="NU357" s="8"/>
      <c r="OE357" s="14"/>
      <c r="OF357" s="15"/>
      <c r="OG357" s="13"/>
      <c r="OI357" s="19"/>
      <c r="OJ357" s="19"/>
      <c r="OL357" s="3"/>
      <c r="OM357" s="3"/>
      <c r="ON357" s="6"/>
      <c r="OO357" s="8"/>
      <c r="OY357" s="14"/>
      <c r="OZ357" s="15"/>
      <c r="PA357" s="13"/>
      <c r="PC357" s="19"/>
      <c r="PD357" s="19"/>
    </row>
    <row r="358" spans="1:420" ht="42.75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4">
        <v>109</v>
      </c>
      <c r="P358" s="15">
        <v>46.05</v>
      </c>
      <c r="Q358" s="13" t="s">
        <v>8315</v>
      </c>
      <c r="R358" t="s">
        <v>8316</v>
      </c>
      <c r="S358" s="19">
        <v>42523.248715277776</v>
      </c>
      <c r="T358" s="19">
        <v>42537.248715277776</v>
      </c>
      <c r="V358" s="3"/>
      <c r="W358" s="3"/>
      <c r="X358" s="6"/>
      <c r="Y358" s="8"/>
      <c r="AI358" s="14"/>
      <c r="AJ358" s="15"/>
      <c r="AK358" s="13"/>
      <c r="AM358" s="19"/>
      <c r="AN358" s="19"/>
      <c r="AP358" s="3"/>
      <c r="AQ358" s="3"/>
      <c r="AR358" s="6"/>
      <c r="AS358" s="8"/>
      <c r="BC358" s="14"/>
      <c r="BD358" s="15"/>
      <c r="BE358" s="13"/>
      <c r="BG358" s="19"/>
      <c r="BH358" s="19"/>
      <c r="BJ358" s="3"/>
      <c r="BK358" s="3"/>
      <c r="BL358" s="6"/>
      <c r="BM358" s="8"/>
      <c r="BW358" s="14"/>
      <c r="BX358" s="15"/>
      <c r="BY358" s="13"/>
      <c r="CA358" s="19"/>
      <c r="CB358" s="19"/>
      <c r="CD358" s="3"/>
      <c r="CE358" s="3"/>
      <c r="CF358" s="6"/>
      <c r="CG358" s="8"/>
      <c r="CQ358" s="14"/>
      <c r="CR358" s="15"/>
      <c r="CS358" s="13"/>
      <c r="CU358" s="19"/>
      <c r="CV358" s="19"/>
      <c r="CX358" s="3"/>
      <c r="CY358" s="3"/>
      <c r="CZ358" s="6"/>
      <c r="DA358" s="8"/>
      <c r="DK358" s="14"/>
      <c r="DL358" s="15"/>
      <c r="DM358" s="13"/>
      <c r="DO358" s="19"/>
      <c r="DP358" s="19"/>
      <c r="DR358" s="3"/>
      <c r="DS358" s="3"/>
      <c r="DT358" s="6"/>
      <c r="DU358" s="8"/>
      <c r="EE358" s="14"/>
      <c r="EF358" s="15"/>
      <c r="EG358" s="13"/>
      <c r="EI358" s="19"/>
      <c r="EJ358" s="19"/>
      <c r="EL358" s="3"/>
      <c r="EM358" s="3"/>
      <c r="EN358" s="6"/>
      <c r="EO358" s="8"/>
      <c r="EY358" s="14"/>
      <c r="EZ358" s="15"/>
      <c r="FA358" s="13"/>
      <c r="FC358" s="19"/>
      <c r="FD358" s="19"/>
      <c r="FF358" s="3"/>
      <c r="FG358" s="3"/>
      <c r="FH358" s="6"/>
      <c r="FI358" s="8"/>
      <c r="FS358" s="14"/>
      <c r="FT358" s="15"/>
      <c r="FU358" s="13"/>
      <c r="FW358" s="19"/>
      <c r="FX358" s="19"/>
      <c r="FZ358" s="3"/>
      <c r="GA358" s="3"/>
      <c r="GB358" s="6"/>
      <c r="GC358" s="8"/>
      <c r="GM358" s="14"/>
      <c r="GN358" s="15"/>
      <c r="GO358" s="13"/>
      <c r="GQ358" s="19"/>
      <c r="GR358" s="19"/>
      <c r="GT358" s="3"/>
      <c r="GU358" s="3"/>
      <c r="GV358" s="6"/>
      <c r="GW358" s="8"/>
      <c r="HG358" s="14"/>
      <c r="HH358" s="15"/>
      <c r="HI358" s="13"/>
      <c r="HK358" s="19"/>
      <c r="HL358" s="19"/>
      <c r="HN358" s="3"/>
      <c r="HO358" s="3"/>
      <c r="HP358" s="6"/>
      <c r="HQ358" s="8"/>
      <c r="IA358" s="14"/>
      <c r="IB358" s="15"/>
      <c r="IC358" s="13"/>
      <c r="IE358" s="19"/>
      <c r="IF358" s="19"/>
      <c r="IH358" s="3"/>
      <c r="II358" s="3"/>
      <c r="IJ358" s="6"/>
      <c r="IK358" s="8"/>
      <c r="IU358" s="14"/>
      <c r="IV358" s="15"/>
      <c r="IW358" s="13"/>
      <c r="IY358" s="19"/>
      <c r="IZ358" s="19"/>
      <c r="JB358" s="3"/>
      <c r="JC358" s="3"/>
      <c r="JD358" s="6"/>
      <c r="JE358" s="8"/>
      <c r="JO358" s="14"/>
      <c r="JP358" s="15"/>
      <c r="JQ358" s="13"/>
      <c r="JS358" s="19"/>
      <c r="JT358" s="19"/>
      <c r="JV358" s="3"/>
      <c r="JW358" s="3"/>
      <c r="JX358" s="6"/>
      <c r="JY358" s="8"/>
      <c r="KI358" s="14"/>
      <c r="KJ358" s="15"/>
      <c r="KK358" s="13"/>
      <c r="KM358" s="19"/>
      <c r="KN358" s="19"/>
      <c r="KP358" s="3"/>
      <c r="KQ358" s="3"/>
      <c r="KR358" s="6"/>
      <c r="KS358" s="8"/>
      <c r="LC358" s="14"/>
      <c r="LD358" s="15"/>
      <c r="LE358" s="13"/>
      <c r="LG358" s="19"/>
      <c r="LH358" s="19"/>
      <c r="LJ358" s="3"/>
      <c r="LK358" s="3"/>
      <c r="LL358" s="6"/>
      <c r="LM358" s="8"/>
      <c r="LW358" s="14"/>
      <c r="LX358" s="15"/>
      <c r="LY358" s="13"/>
      <c r="MA358" s="19"/>
      <c r="MB358" s="19"/>
      <c r="MD358" s="3"/>
      <c r="ME358" s="3"/>
      <c r="MF358" s="6"/>
      <c r="MG358" s="8"/>
      <c r="MQ358" s="14"/>
      <c r="MR358" s="15"/>
      <c r="MS358" s="13"/>
      <c r="MU358" s="19"/>
      <c r="MV358" s="19"/>
      <c r="MX358" s="3"/>
      <c r="MY358" s="3"/>
      <c r="MZ358" s="6"/>
      <c r="NA358" s="8"/>
      <c r="NK358" s="14"/>
      <c r="NL358" s="15"/>
      <c r="NM358" s="13"/>
      <c r="NO358" s="19"/>
      <c r="NP358" s="19"/>
      <c r="NR358" s="3"/>
      <c r="NS358" s="3"/>
      <c r="NT358" s="6"/>
      <c r="NU358" s="8"/>
      <c r="OE358" s="14"/>
      <c r="OF358" s="15"/>
      <c r="OG358" s="13"/>
      <c r="OI358" s="19"/>
      <c r="OJ358" s="19"/>
      <c r="OL358" s="3"/>
      <c r="OM358" s="3"/>
      <c r="ON358" s="6"/>
      <c r="OO358" s="8"/>
      <c r="OY358" s="14"/>
      <c r="OZ358" s="15"/>
      <c r="PA358" s="13"/>
      <c r="PC358" s="19"/>
      <c r="PD358" s="19"/>
    </row>
    <row r="359" spans="1:420" ht="28.5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4">
        <v>100</v>
      </c>
      <c r="P359" s="15">
        <v>31.58</v>
      </c>
      <c r="Q359" s="13" t="s">
        <v>8315</v>
      </c>
      <c r="R359" t="s">
        <v>8316</v>
      </c>
      <c r="S359" s="19">
        <v>41822.90488425926</v>
      </c>
      <c r="T359" s="19">
        <v>41844.291666666664</v>
      </c>
      <c r="V359" s="3"/>
      <c r="W359" s="3"/>
      <c r="X359" s="6"/>
      <c r="Y359" s="8"/>
      <c r="AI359" s="14"/>
      <c r="AJ359" s="15"/>
      <c r="AK359" s="13"/>
      <c r="AM359" s="19"/>
      <c r="AN359" s="19"/>
      <c r="AP359" s="3"/>
      <c r="AQ359" s="3"/>
      <c r="AR359" s="6"/>
      <c r="AS359" s="8"/>
      <c r="BC359" s="14"/>
      <c r="BD359" s="15"/>
      <c r="BE359" s="13"/>
      <c r="BG359" s="19"/>
      <c r="BH359" s="19"/>
      <c r="BJ359" s="3"/>
      <c r="BK359" s="3"/>
      <c r="BL359" s="6"/>
      <c r="BM359" s="8"/>
      <c r="BW359" s="14"/>
      <c r="BX359" s="15"/>
      <c r="BY359" s="13"/>
      <c r="CA359" s="19"/>
      <c r="CB359" s="19"/>
      <c r="CD359" s="3"/>
      <c r="CE359" s="3"/>
      <c r="CF359" s="6"/>
      <c r="CG359" s="8"/>
      <c r="CQ359" s="14"/>
      <c r="CR359" s="15"/>
      <c r="CS359" s="13"/>
      <c r="CU359" s="19"/>
      <c r="CV359" s="19"/>
      <c r="CX359" s="3"/>
      <c r="CY359" s="3"/>
      <c r="CZ359" s="6"/>
      <c r="DA359" s="8"/>
      <c r="DK359" s="14"/>
      <c r="DL359" s="15"/>
      <c r="DM359" s="13"/>
      <c r="DO359" s="19"/>
      <c r="DP359" s="19"/>
      <c r="DR359" s="3"/>
      <c r="DS359" s="3"/>
      <c r="DT359" s="6"/>
      <c r="DU359" s="8"/>
      <c r="EE359" s="14"/>
      <c r="EF359" s="15"/>
      <c r="EG359" s="13"/>
      <c r="EI359" s="19"/>
      <c r="EJ359" s="19"/>
      <c r="EL359" s="3"/>
      <c r="EM359" s="3"/>
      <c r="EN359" s="6"/>
      <c r="EO359" s="8"/>
      <c r="EY359" s="14"/>
      <c r="EZ359" s="15"/>
      <c r="FA359" s="13"/>
      <c r="FC359" s="19"/>
      <c r="FD359" s="19"/>
      <c r="FF359" s="3"/>
      <c r="FG359" s="3"/>
      <c r="FH359" s="6"/>
      <c r="FI359" s="8"/>
      <c r="FS359" s="14"/>
      <c r="FT359" s="15"/>
      <c r="FU359" s="13"/>
      <c r="FW359" s="19"/>
      <c r="FX359" s="19"/>
      <c r="FZ359" s="3"/>
      <c r="GA359" s="3"/>
      <c r="GB359" s="6"/>
      <c r="GC359" s="8"/>
      <c r="GM359" s="14"/>
      <c r="GN359" s="15"/>
      <c r="GO359" s="13"/>
      <c r="GQ359" s="19"/>
      <c r="GR359" s="19"/>
      <c r="GT359" s="3"/>
      <c r="GU359" s="3"/>
      <c r="GV359" s="6"/>
      <c r="GW359" s="8"/>
      <c r="HG359" s="14"/>
      <c r="HH359" s="15"/>
      <c r="HI359" s="13"/>
      <c r="HK359" s="19"/>
      <c r="HL359" s="19"/>
      <c r="HN359" s="3"/>
      <c r="HO359" s="3"/>
      <c r="HP359" s="6"/>
      <c r="HQ359" s="8"/>
      <c r="IA359" s="14"/>
      <c r="IB359" s="15"/>
      <c r="IC359" s="13"/>
      <c r="IE359" s="19"/>
      <c r="IF359" s="19"/>
      <c r="IH359" s="3"/>
      <c r="II359" s="3"/>
      <c r="IJ359" s="6"/>
      <c r="IK359" s="8"/>
      <c r="IU359" s="14"/>
      <c r="IV359" s="15"/>
      <c r="IW359" s="13"/>
      <c r="IY359" s="19"/>
      <c r="IZ359" s="19"/>
      <c r="JB359" s="3"/>
      <c r="JC359" s="3"/>
      <c r="JD359" s="6"/>
      <c r="JE359" s="8"/>
      <c r="JO359" s="14"/>
      <c r="JP359" s="15"/>
      <c r="JQ359" s="13"/>
      <c r="JS359" s="19"/>
      <c r="JT359" s="19"/>
      <c r="JV359" s="3"/>
      <c r="JW359" s="3"/>
      <c r="JX359" s="6"/>
      <c r="JY359" s="8"/>
      <c r="KI359" s="14"/>
      <c r="KJ359" s="15"/>
      <c r="KK359" s="13"/>
      <c r="KM359" s="19"/>
      <c r="KN359" s="19"/>
      <c r="KP359" s="3"/>
      <c r="KQ359" s="3"/>
      <c r="KR359" s="6"/>
      <c r="KS359" s="8"/>
      <c r="LC359" s="14"/>
      <c r="LD359" s="15"/>
      <c r="LE359" s="13"/>
      <c r="LG359" s="19"/>
      <c r="LH359" s="19"/>
      <c r="LJ359" s="3"/>
      <c r="LK359" s="3"/>
      <c r="LL359" s="6"/>
      <c r="LM359" s="8"/>
      <c r="LW359" s="14"/>
      <c r="LX359" s="15"/>
      <c r="LY359" s="13"/>
      <c r="MA359" s="19"/>
      <c r="MB359" s="19"/>
      <c r="MD359" s="3"/>
      <c r="ME359" s="3"/>
      <c r="MF359" s="6"/>
      <c r="MG359" s="8"/>
      <c r="MQ359" s="14"/>
      <c r="MR359" s="15"/>
      <c r="MS359" s="13"/>
      <c r="MU359" s="19"/>
      <c r="MV359" s="19"/>
      <c r="MX359" s="3"/>
      <c r="MY359" s="3"/>
      <c r="MZ359" s="6"/>
      <c r="NA359" s="8"/>
      <c r="NK359" s="14"/>
      <c r="NL359" s="15"/>
      <c r="NM359" s="13"/>
      <c r="NO359" s="19"/>
      <c r="NP359" s="19"/>
      <c r="NR359" s="3"/>
      <c r="NS359" s="3"/>
      <c r="NT359" s="6"/>
      <c r="NU359" s="8"/>
      <c r="OE359" s="14"/>
      <c r="OF359" s="15"/>
      <c r="OG359" s="13"/>
      <c r="OI359" s="19"/>
      <c r="OJ359" s="19"/>
      <c r="OL359" s="3"/>
      <c r="OM359" s="3"/>
      <c r="ON359" s="6"/>
      <c r="OO359" s="8"/>
      <c r="OY359" s="14"/>
      <c r="OZ359" s="15"/>
      <c r="PA359" s="13"/>
      <c r="PC359" s="19"/>
      <c r="PD359" s="19"/>
    </row>
    <row r="360" spans="1:420" ht="42.75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4">
        <v>104</v>
      </c>
      <c r="P360" s="15">
        <v>36.96</v>
      </c>
      <c r="Q360" s="13" t="s">
        <v>8315</v>
      </c>
      <c r="R360" t="s">
        <v>8316</v>
      </c>
      <c r="S360" s="19">
        <v>42185.556157407409</v>
      </c>
      <c r="T360" s="19">
        <v>42208.772916666669</v>
      </c>
      <c r="V360" s="3"/>
      <c r="W360" s="3"/>
      <c r="X360" s="6"/>
      <c r="Y360" s="8"/>
      <c r="AI360" s="14"/>
      <c r="AJ360" s="15"/>
      <c r="AK360" s="13"/>
      <c r="AM360" s="19"/>
      <c r="AN360" s="19"/>
      <c r="AP360" s="3"/>
      <c r="AQ360" s="3"/>
      <c r="AR360" s="6"/>
      <c r="AS360" s="8"/>
      <c r="BC360" s="14"/>
      <c r="BD360" s="15"/>
      <c r="BE360" s="13"/>
      <c r="BG360" s="19"/>
      <c r="BH360" s="19"/>
      <c r="BJ360" s="3"/>
      <c r="BK360" s="3"/>
      <c r="BL360" s="6"/>
      <c r="BM360" s="8"/>
      <c r="BW360" s="14"/>
      <c r="BX360" s="15"/>
      <c r="BY360" s="13"/>
      <c r="CA360" s="19"/>
      <c r="CB360" s="19"/>
      <c r="CD360" s="3"/>
      <c r="CE360" s="3"/>
      <c r="CF360" s="6"/>
      <c r="CG360" s="8"/>
      <c r="CQ360" s="14"/>
      <c r="CR360" s="15"/>
      <c r="CS360" s="13"/>
      <c r="CU360" s="19"/>
      <c r="CV360" s="19"/>
      <c r="CX360" s="3"/>
      <c r="CY360" s="3"/>
      <c r="CZ360" s="6"/>
      <c r="DA360" s="8"/>
      <c r="DK360" s="14"/>
      <c r="DL360" s="15"/>
      <c r="DM360" s="13"/>
      <c r="DO360" s="19"/>
      <c r="DP360" s="19"/>
      <c r="DR360" s="3"/>
      <c r="DS360" s="3"/>
      <c r="DT360" s="6"/>
      <c r="DU360" s="8"/>
      <c r="EE360" s="14"/>
      <c r="EF360" s="15"/>
      <c r="EG360" s="13"/>
      <c r="EI360" s="19"/>
      <c r="EJ360" s="19"/>
      <c r="EL360" s="3"/>
      <c r="EM360" s="3"/>
      <c r="EN360" s="6"/>
      <c r="EO360" s="8"/>
      <c r="EY360" s="14"/>
      <c r="EZ360" s="15"/>
      <c r="FA360" s="13"/>
      <c r="FC360" s="19"/>
      <c r="FD360" s="19"/>
      <c r="FF360" s="3"/>
      <c r="FG360" s="3"/>
      <c r="FH360" s="6"/>
      <c r="FI360" s="8"/>
      <c r="FS360" s="14"/>
      <c r="FT360" s="15"/>
      <c r="FU360" s="13"/>
      <c r="FW360" s="19"/>
      <c r="FX360" s="19"/>
      <c r="FZ360" s="3"/>
      <c r="GA360" s="3"/>
      <c r="GB360" s="6"/>
      <c r="GC360" s="8"/>
      <c r="GM360" s="14"/>
      <c r="GN360" s="15"/>
      <c r="GO360" s="13"/>
      <c r="GQ360" s="19"/>
      <c r="GR360" s="19"/>
      <c r="GT360" s="3"/>
      <c r="GU360" s="3"/>
      <c r="GV360" s="6"/>
      <c r="GW360" s="8"/>
      <c r="HG360" s="14"/>
      <c r="HH360" s="15"/>
      <c r="HI360" s="13"/>
      <c r="HK360" s="19"/>
      <c r="HL360" s="19"/>
      <c r="HN360" s="3"/>
      <c r="HO360" s="3"/>
      <c r="HP360" s="6"/>
      <c r="HQ360" s="8"/>
      <c r="IA360" s="14"/>
      <c r="IB360" s="15"/>
      <c r="IC360" s="13"/>
      <c r="IE360" s="19"/>
      <c r="IF360" s="19"/>
      <c r="IH360" s="3"/>
      <c r="II360" s="3"/>
      <c r="IJ360" s="6"/>
      <c r="IK360" s="8"/>
      <c r="IU360" s="14"/>
      <c r="IV360" s="15"/>
      <c r="IW360" s="13"/>
      <c r="IY360" s="19"/>
      <c r="IZ360" s="19"/>
      <c r="JB360" s="3"/>
      <c r="JC360" s="3"/>
      <c r="JD360" s="6"/>
      <c r="JE360" s="8"/>
      <c r="JO360" s="14"/>
      <c r="JP360" s="15"/>
      <c r="JQ360" s="13"/>
      <c r="JS360" s="19"/>
      <c r="JT360" s="19"/>
      <c r="JV360" s="3"/>
      <c r="JW360" s="3"/>
      <c r="JX360" s="6"/>
      <c r="JY360" s="8"/>
      <c r="KI360" s="14"/>
      <c r="KJ360" s="15"/>
      <c r="KK360" s="13"/>
      <c r="KM360" s="19"/>
      <c r="KN360" s="19"/>
      <c r="KP360" s="3"/>
      <c r="KQ360" s="3"/>
      <c r="KR360" s="6"/>
      <c r="KS360" s="8"/>
      <c r="LC360" s="14"/>
      <c r="LD360" s="15"/>
      <c r="LE360" s="13"/>
      <c r="LG360" s="19"/>
      <c r="LH360" s="19"/>
      <c r="LJ360" s="3"/>
      <c r="LK360" s="3"/>
      <c r="LL360" s="6"/>
      <c r="LM360" s="8"/>
      <c r="LW360" s="14"/>
      <c r="LX360" s="15"/>
      <c r="LY360" s="13"/>
      <c r="MA360" s="19"/>
      <c r="MB360" s="19"/>
      <c r="MD360" s="3"/>
      <c r="ME360" s="3"/>
      <c r="MF360" s="6"/>
      <c r="MG360" s="8"/>
      <c r="MQ360" s="14"/>
      <c r="MR360" s="15"/>
      <c r="MS360" s="13"/>
      <c r="MU360" s="19"/>
      <c r="MV360" s="19"/>
      <c r="MX360" s="3"/>
      <c r="MY360" s="3"/>
      <c r="MZ360" s="6"/>
      <c r="NA360" s="8"/>
      <c r="NK360" s="14"/>
      <c r="NL360" s="15"/>
      <c r="NM360" s="13"/>
      <c r="NO360" s="19"/>
      <c r="NP360" s="19"/>
      <c r="NR360" s="3"/>
      <c r="NS360" s="3"/>
      <c r="NT360" s="6"/>
      <c r="NU360" s="8"/>
      <c r="OE360" s="14"/>
      <c r="OF360" s="15"/>
      <c r="OG360" s="13"/>
      <c r="OI360" s="19"/>
      <c r="OJ360" s="19"/>
      <c r="OL360" s="3"/>
      <c r="OM360" s="3"/>
      <c r="ON360" s="6"/>
      <c r="OO360" s="8"/>
      <c r="OY360" s="14"/>
      <c r="OZ360" s="15"/>
      <c r="PA360" s="13"/>
      <c r="PC360" s="19"/>
      <c r="PD360" s="19"/>
    </row>
    <row r="361" spans="1:420" ht="42.75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4">
        <v>101</v>
      </c>
      <c r="P361" s="15">
        <v>88.25</v>
      </c>
      <c r="Q361" s="13" t="s">
        <v>8315</v>
      </c>
      <c r="R361" t="s">
        <v>8316</v>
      </c>
      <c r="S361" s="19">
        <v>41820.62809027778</v>
      </c>
      <c r="T361" s="19">
        <v>41841.165972222225</v>
      </c>
      <c r="V361" s="3"/>
      <c r="W361" s="3"/>
      <c r="X361" s="6"/>
      <c r="Y361" s="8"/>
      <c r="AI361" s="14"/>
      <c r="AJ361" s="15"/>
      <c r="AK361" s="13"/>
      <c r="AM361" s="19"/>
      <c r="AN361" s="19"/>
      <c r="AP361" s="3"/>
      <c r="AQ361" s="3"/>
      <c r="AR361" s="6"/>
      <c r="AS361" s="8"/>
      <c r="BC361" s="14"/>
      <c r="BD361" s="15"/>
      <c r="BE361" s="13"/>
      <c r="BG361" s="19"/>
      <c r="BH361" s="19"/>
      <c r="BJ361" s="3"/>
      <c r="BK361" s="3"/>
      <c r="BL361" s="6"/>
      <c r="BM361" s="8"/>
      <c r="BW361" s="14"/>
      <c r="BX361" s="15"/>
      <c r="BY361" s="13"/>
      <c r="CA361" s="19"/>
      <c r="CB361" s="19"/>
      <c r="CD361" s="3"/>
      <c r="CE361" s="3"/>
      <c r="CF361" s="6"/>
      <c r="CG361" s="8"/>
      <c r="CQ361" s="14"/>
      <c r="CR361" s="15"/>
      <c r="CS361" s="13"/>
      <c r="CU361" s="19"/>
      <c r="CV361" s="19"/>
      <c r="CX361" s="3"/>
      <c r="CY361" s="3"/>
      <c r="CZ361" s="6"/>
      <c r="DA361" s="8"/>
      <c r="DK361" s="14"/>
      <c r="DL361" s="15"/>
      <c r="DM361" s="13"/>
      <c r="DO361" s="19"/>
      <c r="DP361" s="19"/>
      <c r="DR361" s="3"/>
      <c r="DS361" s="3"/>
      <c r="DT361" s="6"/>
      <c r="DU361" s="8"/>
      <c r="EE361" s="14"/>
      <c r="EF361" s="15"/>
      <c r="EG361" s="13"/>
      <c r="EI361" s="19"/>
      <c r="EJ361" s="19"/>
      <c r="EL361" s="3"/>
      <c r="EM361" s="3"/>
      <c r="EN361" s="6"/>
      <c r="EO361" s="8"/>
      <c r="EY361" s="14"/>
      <c r="EZ361" s="15"/>
      <c r="FA361" s="13"/>
      <c r="FC361" s="19"/>
      <c r="FD361" s="19"/>
      <c r="FF361" s="3"/>
      <c r="FG361" s="3"/>
      <c r="FH361" s="6"/>
      <c r="FI361" s="8"/>
      <c r="FS361" s="14"/>
      <c r="FT361" s="15"/>
      <c r="FU361" s="13"/>
      <c r="FW361" s="19"/>
      <c r="FX361" s="19"/>
      <c r="FZ361" s="3"/>
      <c r="GA361" s="3"/>
      <c r="GB361" s="6"/>
      <c r="GC361" s="8"/>
      <c r="GM361" s="14"/>
      <c r="GN361" s="15"/>
      <c r="GO361" s="13"/>
      <c r="GQ361" s="19"/>
      <c r="GR361" s="19"/>
      <c r="GT361" s="3"/>
      <c r="GU361" s="3"/>
      <c r="GV361" s="6"/>
      <c r="GW361" s="8"/>
      <c r="HG361" s="14"/>
      <c r="HH361" s="15"/>
      <c r="HI361" s="13"/>
      <c r="HK361" s="19"/>
      <c r="HL361" s="19"/>
      <c r="HN361" s="3"/>
      <c r="HO361" s="3"/>
      <c r="HP361" s="6"/>
      <c r="HQ361" s="8"/>
      <c r="IA361" s="14"/>
      <c r="IB361" s="15"/>
      <c r="IC361" s="13"/>
      <c r="IE361" s="19"/>
      <c r="IF361" s="19"/>
      <c r="IH361" s="3"/>
      <c r="II361" s="3"/>
      <c r="IJ361" s="6"/>
      <c r="IK361" s="8"/>
      <c r="IU361" s="14"/>
      <c r="IV361" s="15"/>
      <c r="IW361" s="13"/>
      <c r="IY361" s="19"/>
      <c r="IZ361" s="19"/>
      <c r="JB361" s="3"/>
      <c r="JC361" s="3"/>
      <c r="JD361" s="6"/>
      <c r="JE361" s="8"/>
      <c r="JO361" s="14"/>
      <c r="JP361" s="15"/>
      <c r="JQ361" s="13"/>
      <c r="JS361" s="19"/>
      <c r="JT361" s="19"/>
      <c r="JV361" s="3"/>
      <c r="JW361" s="3"/>
      <c r="JX361" s="6"/>
      <c r="JY361" s="8"/>
      <c r="KI361" s="14"/>
      <c r="KJ361" s="15"/>
      <c r="KK361" s="13"/>
      <c r="KM361" s="19"/>
      <c r="KN361" s="19"/>
      <c r="KP361" s="3"/>
      <c r="KQ361" s="3"/>
      <c r="KR361" s="6"/>
      <c r="KS361" s="8"/>
      <c r="LC361" s="14"/>
      <c r="LD361" s="15"/>
      <c r="LE361" s="13"/>
      <c r="LG361" s="19"/>
      <c r="LH361" s="19"/>
      <c r="LJ361" s="3"/>
      <c r="LK361" s="3"/>
      <c r="LL361" s="6"/>
      <c r="LM361" s="8"/>
      <c r="LW361" s="14"/>
      <c r="LX361" s="15"/>
      <c r="LY361" s="13"/>
      <c r="MA361" s="19"/>
      <c r="MB361" s="19"/>
      <c r="MD361" s="3"/>
      <c r="ME361" s="3"/>
      <c r="MF361" s="6"/>
      <c r="MG361" s="8"/>
      <c r="MQ361" s="14"/>
      <c r="MR361" s="15"/>
      <c r="MS361" s="13"/>
      <c r="MU361" s="19"/>
      <c r="MV361" s="19"/>
      <c r="MX361" s="3"/>
      <c r="MY361" s="3"/>
      <c r="MZ361" s="6"/>
      <c r="NA361" s="8"/>
      <c r="NK361" s="14"/>
      <c r="NL361" s="15"/>
      <c r="NM361" s="13"/>
      <c r="NO361" s="19"/>
      <c r="NP361" s="19"/>
      <c r="NR361" s="3"/>
      <c r="NS361" s="3"/>
      <c r="NT361" s="6"/>
      <c r="NU361" s="8"/>
      <c r="OE361" s="14"/>
      <c r="OF361" s="15"/>
      <c r="OG361" s="13"/>
      <c r="OI361" s="19"/>
      <c r="OJ361" s="19"/>
      <c r="OL361" s="3"/>
      <c r="OM361" s="3"/>
      <c r="ON361" s="6"/>
      <c r="OO361" s="8"/>
      <c r="OY361" s="14"/>
      <c r="OZ361" s="15"/>
      <c r="PA361" s="13"/>
      <c r="PC361" s="19"/>
      <c r="PD361" s="19"/>
    </row>
    <row r="362" spans="1:420" ht="42.75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4">
        <v>129</v>
      </c>
      <c r="P362" s="15">
        <v>64.38</v>
      </c>
      <c r="Q362" s="13" t="s">
        <v>8315</v>
      </c>
      <c r="R362" t="s">
        <v>8316</v>
      </c>
      <c r="S362" s="19">
        <v>41876.815787037034</v>
      </c>
      <c r="T362" s="19">
        <v>41894.815787037034</v>
      </c>
      <c r="V362" s="3"/>
      <c r="W362" s="3"/>
      <c r="X362" s="6"/>
      <c r="Y362" s="8"/>
      <c r="AI362" s="14"/>
      <c r="AJ362" s="15"/>
      <c r="AK362" s="13"/>
      <c r="AM362" s="19"/>
      <c r="AN362" s="19"/>
      <c r="AP362" s="3"/>
      <c r="AQ362" s="3"/>
      <c r="AR362" s="6"/>
      <c r="AS362" s="8"/>
      <c r="BC362" s="14"/>
      <c r="BD362" s="15"/>
      <c r="BE362" s="13"/>
      <c r="BG362" s="19"/>
      <c r="BH362" s="19"/>
      <c r="BJ362" s="3"/>
      <c r="BK362" s="3"/>
      <c r="BL362" s="6"/>
      <c r="BM362" s="8"/>
      <c r="BW362" s="14"/>
      <c r="BX362" s="15"/>
      <c r="BY362" s="13"/>
      <c r="CA362" s="19"/>
      <c r="CB362" s="19"/>
      <c r="CD362" s="3"/>
      <c r="CE362" s="3"/>
      <c r="CF362" s="6"/>
      <c r="CG362" s="8"/>
      <c r="CQ362" s="14"/>
      <c r="CR362" s="15"/>
      <c r="CS362" s="13"/>
      <c r="CU362" s="19"/>
      <c r="CV362" s="19"/>
      <c r="CX362" s="3"/>
      <c r="CY362" s="3"/>
      <c r="CZ362" s="6"/>
      <c r="DA362" s="8"/>
      <c r="DK362" s="14"/>
      <c r="DL362" s="15"/>
      <c r="DM362" s="13"/>
      <c r="DO362" s="19"/>
      <c r="DP362" s="19"/>
      <c r="DR362" s="3"/>
      <c r="DS362" s="3"/>
      <c r="DT362" s="6"/>
      <c r="DU362" s="8"/>
      <c r="EE362" s="14"/>
      <c r="EF362" s="15"/>
      <c r="EG362" s="13"/>
      <c r="EI362" s="19"/>
      <c r="EJ362" s="19"/>
      <c r="EL362" s="3"/>
      <c r="EM362" s="3"/>
      <c r="EN362" s="6"/>
      <c r="EO362" s="8"/>
      <c r="EY362" s="14"/>
      <c r="EZ362" s="15"/>
      <c r="FA362" s="13"/>
      <c r="FC362" s="19"/>
      <c r="FD362" s="19"/>
      <c r="FF362" s="3"/>
      <c r="FG362" s="3"/>
      <c r="FH362" s="6"/>
      <c r="FI362" s="8"/>
      <c r="FS362" s="14"/>
      <c r="FT362" s="15"/>
      <c r="FU362" s="13"/>
      <c r="FW362" s="19"/>
      <c r="FX362" s="19"/>
      <c r="FZ362" s="3"/>
      <c r="GA362" s="3"/>
      <c r="GB362" s="6"/>
      <c r="GC362" s="8"/>
      <c r="GM362" s="14"/>
      <c r="GN362" s="15"/>
      <c r="GO362" s="13"/>
      <c r="GQ362" s="19"/>
      <c r="GR362" s="19"/>
      <c r="GT362" s="3"/>
      <c r="GU362" s="3"/>
      <c r="GV362" s="6"/>
      <c r="GW362" s="8"/>
      <c r="HG362" s="14"/>
      <c r="HH362" s="15"/>
      <c r="HI362" s="13"/>
      <c r="HK362" s="19"/>
      <c r="HL362" s="19"/>
      <c r="HN362" s="3"/>
      <c r="HO362" s="3"/>
      <c r="HP362" s="6"/>
      <c r="HQ362" s="8"/>
      <c r="IA362" s="14"/>
      <c r="IB362" s="15"/>
      <c r="IC362" s="13"/>
      <c r="IE362" s="19"/>
      <c r="IF362" s="19"/>
      <c r="IH362" s="3"/>
      <c r="II362" s="3"/>
      <c r="IJ362" s="6"/>
      <c r="IK362" s="8"/>
      <c r="IU362" s="14"/>
      <c r="IV362" s="15"/>
      <c r="IW362" s="13"/>
      <c r="IY362" s="19"/>
      <c r="IZ362" s="19"/>
      <c r="JB362" s="3"/>
      <c r="JC362" s="3"/>
      <c r="JD362" s="6"/>
      <c r="JE362" s="8"/>
      <c r="JO362" s="14"/>
      <c r="JP362" s="15"/>
      <c r="JQ362" s="13"/>
      <c r="JS362" s="19"/>
      <c r="JT362" s="19"/>
      <c r="JV362" s="3"/>
      <c r="JW362" s="3"/>
      <c r="JX362" s="6"/>
      <c r="JY362" s="8"/>
      <c r="KI362" s="14"/>
      <c r="KJ362" s="15"/>
      <c r="KK362" s="13"/>
      <c r="KM362" s="19"/>
      <c r="KN362" s="19"/>
      <c r="KP362" s="3"/>
      <c r="KQ362" s="3"/>
      <c r="KR362" s="6"/>
      <c r="KS362" s="8"/>
      <c r="LC362" s="14"/>
      <c r="LD362" s="15"/>
      <c r="LE362" s="13"/>
      <c r="LG362" s="19"/>
      <c r="LH362" s="19"/>
      <c r="LJ362" s="3"/>
      <c r="LK362" s="3"/>
      <c r="LL362" s="6"/>
      <c r="LM362" s="8"/>
      <c r="LW362" s="14"/>
      <c r="LX362" s="15"/>
      <c r="LY362" s="13"/>
      <c r="MA362" s="19"/>
      <c r="MB362" s="19"/>
      <c r="MD362" s="3"/>
      <c r="ME362" s="3"/>
      <c r="MF362" s="6"/>
      <c r="MG362" s="8"/>
      <c r="MQ362" s="14"/>
      <c r="MR362" s="15"/>
      <c r="MS362" s="13"/>
      <c r="MU362" s="19"/>
      <c r="MV362" s="19"/>
      <c r="MX362" s="3"/>
      <c r="MY362" s="3"/>
      <c r="MZ362" s="6"/>
      <c r="NA362" s="8"/>
      <c r="NK362" s="14"/>
      <c r="NL362" s="15"/>
      <c r="NM362" s="13"/>
      <c r="NO362" s="19"/>
      <c r="NP362" s="19"/>
      <c r="NR362" s="3"/>
      <c r="NS362" s="3"/>
      <c r="NT362" s="6"/>
      <c r="NU362" s="8"/>
      <c r="OE362" s="14"/>
      <c r="OF362" s="15"/>
      <c r="OG362" s="13"/>
      <c r="OI362" s="19"/>
      <c r="OJ362" s="19"/>
      <c r="OL362" s="3"/>
      <c r="OM362" s="3"/>
      <c r="ON362" s="6"/>
      <c r="OO362" s="8"/>
      <c r="OY362" s="14"/>
      <c r="OZ362" s="15"/>
      <c r="PA362" s="13"/>
      <c r="PC362" s="19"/>
      <c r="PD362" s="19"/>
    </row>
    <row r="363" spans="1:420" ht="28.5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4">
        <v>103</v>
      </c>
      <c r="P363" s="15">
        <v>62.05</v>
      </c>
      <c r="Q363" s="13" t="s">
        <v>8315</v>
      </c>
      <c r="R363" t="s">
        <v>8316</v>
      </c>
      <c r="S363" s="19">
        <v>41802.574282407404</v>
      </c>
      <c r="T363" s="19">
        <v>41823.165972222225</v>
      </c>
      <c r="V363" s="3"/>
      <c r="W363" s="3"/>
      <c r="X363" s="6"/>
      <c r="Y363" s="8"/>
      <c r="AI363" s="14"/>
      <c r="AJ363" s="15"/>
      <c r="AK363" s="13"/>
      <c r="AM363" s="19"/>
      <c r="AN363" s="19"/>
      <c r="AP363" s="3"/>
      <c r="AQ363" s="3"/>
      <c r="AR363" s="6"/>
      <c r="AS363" s="8"/>
      <c r="BC363" s="14"/>
      <c r="BD363" s="15"/>
      <c r="BE363" s="13"/>
      <c r="BG363" s="19"/>
      <c r="BH363" s="19"/>
      <c r="BJ363" s="3"/>
      <c r="BK363" s="3"/>
      <c r="BL363" s="6"/>
      <c r="BM363" s="8"/>
      <c r="BW363" s="14"/>
      <c r="BX363" s="15"/>
      <c r="BY363" s="13"/>
      <c r="CA363" s="19"/>
      <c r="CB363" s="19"/>
      <c r="CD363" s="3"/>
      <c r="CE363" s="3"/>
      <c r="CF363" s="6"/>
      <c r="CG363" s="8"/>
      <c r="CQ363" s="14"/>
      <c r="CR363" s="15"/>
      <c r="CS363" s="13"/>
      <c r="CU363" s="19"/>
      <c r="CV363" s="19"/>
      <c r="CX363" s="3"/>
      <c r="CY363" s="3"/>
      <c r="CZ363" s="6"/>
      <c r="DA363" s="8"/>
      <c r="DK363" s="14"/>
      <c r="DL363" s="15"/>
      <c r="DM363" s="13"/>
      <c r="DO363" s="19"/>
      <c r="DP363" s="19"/>
      <c r="DR363" s="3"/>
      <c r="DS363" s="3"/>
      <c r="DT363" s="6"/>
      <c r="DU363" s="8"/>
      <c r="EE363" s="14"/>
      <c r="EF363" s="15"/>
      <c r="EG363" s="13"/>
      <c r="EI363" s="19"/>
      <c r="EJ363" s="19"/>
      <c r="EL363" s="3"/>
      <c r="EM363" s="3"/>
      <c r="EN363" s="6"/>
      <c r="EO363" s="8"/>
      <c r="EY363" s="14"/>
      <c r="EZ363" s="15"/>
      <c r="FA363" s="13"/>
      <c r="FC363" s="19"/>
      <c r="FD363" s="19"/>
      <c r="FF363" s="3"/>
      <c r="FG363" s="3"/>
      <c r="FH363" s="6"/>
      <c r="FI363" s="8"/>
      <c r="FS363" s="14"/>
      <c r="FT363" s="15"/>
      <c r="FU363" s="13"/>
      <c r="FW363" s="19"/>
      <c r="FX363" s="19"/>
      <c r="FZ363" s="3"/>
      <c r="GA363" s="3"/>
      <c r="GB363" s="6"/>
      <c r="GC363" s="8"/>
      <c r="GM363" s="14"/>
      <c r="GN363" s="15"/>
      <c r="GO363" s="13"/>
      <c r="GQ363" s="19"/>
      <c r="GR363" s="19"/>
      <c r="GT363" s="3"/>
      <c r="GU363" s="3"/>
      <c r="GV363" s="6"/>
      <c r="GW363" s="8"/>
      <c r="HG363" s="14"/>
      <c r="HH363" s="15"/>
      <c r="HI363" s="13"/>
      <c r="HK363" s="19"/>
      <c r="HL363" s="19"/>
      <c r="HN363" s="3"/>
      <c r="HO363" s="3"/>
      <c r="HP363" s="6"/>
      <c r="HQ363" s="8"/>
      <c r="IA363" s="14"/>
      <c r="IB363" s="15"/>
      <c r="IC363" s="13"/>
      <c r="IE363" s="19"/>
      <c r="IF363" s="19"/>
      <c r="IH363" s="3"/>
      <c r="II363" s="3"/>
      <c r="IJ363" s="6"/>
      <c r="IK363" s="8"/>
      <c r="IU363" s="14"/>
      <c r="IV363" s="15"/>
      <c r="IW363" s="13"/>
      <c r="IY363" s="19"/>
      <c r="IZ363" s="19"/>
      <c r="JB363" s="3"/>
      <c r="JC363" s="3"/>
      <c r="JD363" s="6"/>
      <c r="JE363" s="8"/>
      <c r="JO363" s="14"/>
      <c r="JP363" s="15"/>
      <c r="JQ363" s="13"/>
      <c r="JS363" s="19"/>
      <c r="JT363" s="19"/>
      <c r="JV363" s="3"/>
      <c r="JW363" s="3"/>
      <c r="JX363" s="6"/>
      <c r="JY363" s="8"/>
      <c r="KI363" s="14"/>
      <c r="KJ363" s="15"/>
      <c r="KK363" s="13"/>
      <c r="KM363" s="19"/>
      <c r="KN363" s="19"/>
      <c r="KP363" s="3"/>
      <c r="KQ363" s="3"/>
      <c r="KR363" s="6"/>
      <c r="KS363" s="8"/>
      <c r="LC363" s="14"/>
      <c r="LD363" s="15"/>
      <c r="LE363" s="13"/>
      <c r="LG363" s="19"/>
      <c r="LH363" s="19"/>
      <c r="LJ363" s="3"/>
      <c r="LK363" s="3"/>
      <c r="LL363" s="6"/>
      <c r="LM363" s="8"/>
      <c r="LW363" s="14"/>
      <c r="LX363" s="15"/>
      <c r="LY363" s="13"/>
      <c r="MA363" s="19"/>
      <c r="MB363" s="19"/>
      <c r="MD363" s="3"/>
      <c r="ME363" s="3"/>
      <c r="MF363" s="6"/>
      <c r="MG363" s="8"/>
      <c r="MQ363" s="14"/>
      <c r="MR363" s="15"/>
      <c r="MS363" s="13"/>
      <c r="MU363" s="19"/>
      <c r="MV363" s="19"/>
      <c r="MX363" s="3"/>
      <c r="MY363" s="3"/>
      <c r="MZ363" s="6"/>
      <c r="NA363" s="8"/>
      <c r="NK363" s="14"/>
      <c r="NL363" s="15"/>
      <c r="NM363" s="13"/>
      <c r="NO363" s="19"/>
      <c r="NP363" s="19"/>
      <c r="NR363" s="3"/>
      <c r="NS363" s="3"/>
      <c r="NT363" s="6"/>
      <c r="NU363" s="8"/>
      <c r="OE363" s="14"/>
      <c r="OF363" s="15"/>
      <c r="OG363" s="13"/>
      <c r="OI363" s="19"/>
      <c r="OJ363" s="19"/>
      <c r="OL363" s="3"/>
      <c r="OM363" s="3"/>
      <c r="ON363" s="6"/>
      <c r="OO363" s="8"/>
      <c r="OY363" s="14"/>
      <c r="OZ363" s="15"/>
      <c r="PA363" s="13"/>
      <c r="PC363" s="19"/>
      <c r="PD363" s="19"/>
    </row>
    <row r="364" spans="1:420" ht="42.75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4">
        <v>110</v>
      </c>
      <c r="P364" s="15">
        <v>73.400000000000006</v>
      </c>
      <c r="Q364" s="13" t="s">
        <v>8315</v>
      </c>
      <c r="R364" t="s">
        <v>8316</v>
      </c>
      <c r="S364" s="19">
        <v>41786.761354166665</v>
      </c>
      <c r="T364" s="19">
        <v>41821.207638888889</v>
      </c>
      <c r="V364" s="3"/>
      <c r="W364" s="3"/>
      <c r="X364" s="6"/>
      <c r="Y364" s="8"/>
      <c r="AI364" s="14"/>
      <c r="AJ364" s="15"/>
      <c r="AK364" s="13"/>
      <c r="AM364" s="19"/>
      <c r="AN364" s="19"/>
      <c r="AP364" s="3"/>
      <c r="AQ364" s="3"/>
      <c r="AR364" s="6"/>
      <c r="AS364" s="8"/>
      <c r="BC364" s="14"/>
      <c r="BD364" s="15"/>
      <c r="BE364" s="13"/>
      <c r="BG364" s="19"/>
      <c r="BH364" s="19"/>
      <c r="BJ364" s="3"/>
      <c r="BK364" s="3"/>
      <c r="BL364" s="6"/>
      <c r="BM364" s="8"/>
      <c r="BW364" s="14"/>
      <c r="BX364" s="15"/>
      <c r="BY364" s="13"/>
      <c r="CA364" s="19"/>
      <c r="CB364" s="19"/>
      <c r="CD364" s="3"/>
      <c r="CE364" s="3"/>
      <c r="CF364" s="6"/>
      <c r="CG364" s="8"/>
      <c r="CQ364" s="14"/>
      <c r="CR364" s="15"/>
      <c r="CS364" s="13"/>
      <c r="CU364" s="19"/>
      <c r="CV364" s="19"/>
      <c r="CX364" s="3"/>
      <c r="CY364" s="3"/>
      <c r="CZ364" s="6"/>
      <c r="DA364" s="8"/>
      <c r="DK364" s="14"/>
      <c r="DL364" s="15"/>
      <c r="DM364" s="13"/>
      <c r="DO364" s="19"/>
      <c r="DP364" s="19"/>
      <c r="DR364" s="3"/>
      <c r="DS364" s="3"/>
      <c r="DT364" s="6"/>
      <c r="DU364" s="8"/>
      <c r="EE364" s="14"/>
      <c r="EF364" s="15"/>
      <c r="EG364" s="13"/>
      <c r="EI364" s="19"/>
      <c r="EJ364" s="19"/>
      <c r="EL364" s="3"/>
      <c r="EM364" s="3"/>
      <c r="EN364" s="6"/>
      <c r="EO364" s="8"/>
      <c r="EY364" s="14"/>
      <c r="EZ364" s="15"/>
      <c r="FA364" s="13"/>
      <c r="FC364" s="19"/>
      <c r="FD364" s="19"/>
      <c r="FF364" s="3"/>
      <c r="FG364" s="3"/>
      <c r="FH364" s="6"/>
      <c r="FI364" s="8"/>
      <c r="FS364" s="14"/>
      <c r="FT364" s="15"/>
      <c r="FU364" s="13"/>
      <c r="FW364" s="19"/>
      <c r="FX364" s="19"/>
      <c r="FZ364" s="3"/>
      <c r="GA364" s="3"/>
      <c r="GB364" s="6"/>
      <c r="GC364" s="8"/>
      <c r="GM364" s="14"/>
      <c r="GN364" s="15"/>
      <c r="GO364" s="13"/>
      <c r="GQ364" s="19"/>
      <c r="GR364" s="19"/>
      <c r="GT364" s="3"/>
      <c r="GU364" s="3"/>
      <c r="GV364" s="6"/>
      <c r="GW364" s="8"/>
      <c r="HG364" s="14"/>
      <c r="HH364" s="15"/>
      <c r="HI364" s="13"/>
      <c r="HK364" s="19"/>
      <c r="HL364" s="19"/>
      <c r="HN364" s="3"/>
      <c r="HO364" s="3"/>
      <c r="HP364" s="6"/>
      <c r="HQ364" s="8"/>
      <c r="IA364" s="14"/>
      <c r="IB364" s="15"/>
      <c r="IC364" s="13"/>
      <c r="IE364" s="19"/>
      <c r="IF364" s="19"/>
      <c r="IH364" s="3"/>
      <c r="II364" s="3"/>
      <c r="IJ364" s="6"/>
      <c r="IK364" s="8"/>
      <c r="IU364" s="14"/>
      <c r="IV364" s="15"/>
      <c r="IW364" s="13"/>
      <c r="IY364" s="19"/>
      <c r="IZ364" s="19"/>
      <c r="JB364" s="3"/>
      <c r="JC364" s="3"/>
      <c r="JD364" s="6"/>
      <c r="JE364" s="8"/>
      <c r="JO364" s="14"/>
      <c r="JP364" s="15"/>
      <c r="JQ364" s="13"/>
      <c r="JS364" s="19"/>
      <c r="JT364" s="19"/>
      <c r="JV364" s="3"/>
      <c r="JW364" s="3"/>
      <c r="JX364" s="6"/>
      <c r="JY364" s="8"/>
      <c r="KI364" s="14"/>
      <c r="KJ364" s="15"/>
      <c r="KK364" s="13"/>
      <c r="KM364" s="19"/>
      <c r="KN364" s="19"/>
      <c r="KP364" s="3"/>
      <c r="KQ364" s="3"/>
      <c r="KR364" s="6"/>
      <c r="KS364" s="8"/>
      <c r="LC364" s="14"/>
      <c r="LD364" s="15"/>
      <c r="LE364" s="13"/>
      <c r="LG364" s="19"/>
      <c r="LH364" s="19"/>
      <c r="LJ364" s="3"/>
      <c r="LK364" s="3"/>
      <c r="LL364" s="6"/>
      <c r="LM364" s="8"/>
      <c r="LW364" s="14"/>
      <c r="LX364" s="15"/>
      <c r="LY364" s="13"/>
      <c r="MA364" s="19"/>
      <c r="MB364" s="19"/>
      <c r="MD364" s="3"/>
      <c r="ME364" s="3"/>
      <c r="MF364" s="6"/>
      <c r="MG364" s="8"/>
      <c r="MQ364" s="14"/>
      <c r="MR364" s="15"/>
      <c r="MS364" s="13"/>
      <c r="MU364" s="19"/>
      <c r="MV364" s="19"/>
      <c r="MX364" s="3"/>
      <c r="MY364" s="3"/>
      <c r="MZ364" s="6"/>
      <c r="NA364" s="8"/>
      <c r="NK364" s="14"/>
      <c r="NL364" s="15"/>
      <c r="NM364" s="13"/>
      <c r="NO364" s="19"/>
      <c r="NP364" s="19"/>
      <c r="NR364" s="3"/>
      <c r="NS364" s="3"/>
      <c r="NT364" s="6"/>
      <c r="NU364" s="8"/>
      <c r="OE364" s="14"/>
      <c r="OF364" s="15"/>
      <c r="OG364" s="13"/>
      <c r="OI364" s="19"/>
      <c r="OJ364" s="19"/>
      <c r="OL364" s="3"/>
      <c r="OM364" s="3"/>
      <c r="ON364" s="6"/>
      <c r="OO364" s="8"/>
      <c r="OY364" s="14"/>
      <c r="OZ364" s="15"/>
      <c r="PA364" s="13"/>
      <c r="PC364" s="19"/>
      <c r="PD364" s="19"/>
    </row>
    <row r="365" spans="1:420" ht="28.5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4">
        <v>113</v>
      </c>
      <c r="P365" s="15">
        <v>99.5</v>
      </c>
      <c r="Q365" s="13" t="s">
        <v>8315</v>
      </c>
      <c r="R365" t="s">
        <v>8316</v>
      </c>
      <c r="S365" s="19">
        <v>42627.454097222217</v>
      </c>
      <c r="T365" s="19">
        <v>42648.454097222217</v>
      </c>
      <c r="V365" s="3"/>
      <c r="W365" s="3"/>
      <c r="X365" s="6"/>
      <c r="Y365" s="8"/>
      <c r="AI365" s="14"/>
      <c r="AJ365" s="15"/>
      <c r="AK365" s="13"/>
      <c r="AM365" s="19"/>
      <c r="AN365" s="19"/>
      <c r="AP365" s="3"/>
      <c r="AQ365" s="3"/>
      <c r="AR365" s="6"/>
      <c r="AS365" s="8"/>
      <c r="BC365" s="14"/>
      <c r="BD365" s="15"/>
      <c r="BE365" s="13"/>
      <c r="BG365" s="19"/>
      <c r="BH365" s="19"/>
      <c r="BJ365" s="3"/>
      <c r="BK365" s="3"/>
      <c r="BL365" s="6"/>
      <c r="BM365" s="8"/>
      <c r="BW365" s="14"/>
      <c r="BX365" s="15"/>
      <c r="BY365" s="13"/>
      <c r="CA365" s="19"/>
      <c r="CB365" s="19"/>
      <c r="CD365" s="3"/>
      <c r="CE365" s="3"/>
      <c r="CF365" s="6"/>
      <c r="CG365" s="8"/>
      <c r="CQ365" s="14"/>
      <c r="CR365" s="15"/>
      <c r="CS365" s="13"/>
      <c r="CU365" s="19"/>
      <c r="CV365" s="19"/>
      <c r="CX365" s="3"/>
      <c r="CY365" s="3"/>
      <c r="CZ365" s="6"/>
      <c r="DA365" s="8"/>
      <c r="DK365" s="14"/>
      <c r="DL365" s="15"/>
      <c r="DM365" s="13"/>
      <c r="DO365" s="19"/>
      <c r="DP365" s="19"/>
      <c r="DR365" s="3"/>
      <c r="DS365" s="3"/>
      <c r="DT365" s="6"/>
      <c r="DU365" s="8"/>
      <c r="EE365" s="14"/>
      <c r="EF365" s="15"/>
      <c r="EG365" s="13"/>
      <c r="EI365" s="19"/>
      <c r="EJ365" s="19"/>
      <c r="EL365" s="3"/>
      <c r="EM365" s="3"/>
      <c r="EN365" s="6"/>
      <c r="EO365" s="8"/>
      <c r="EY365" s="14"/>
      <c r="EZ365" s="15"/>
      <c r="FA365" s="13"/>
      <c r="FC365" s="19"/>
      <c r="FD365" s="19"/>
      <c r="FF365" s="3"/>
      <c r="FG365" s="3"/>
      <c r="FH365" s="6"/>
      <c r="FI365" s="8"/>
      <c r="FS365" s="14"/>
      <c r="FT365" s="15"/>
      <c r="FU365" s="13"/>
      <c r="FW365" s="19"/>
      <c r="FX365" s="19"/>
      <c r="FZ365" s="3"/>
      <c r="GA365" s="3"/>
      <c r="GB365" s="6"/>
      <c r="GC365" s="8"/>
      <c r="GM365" s="14"/>
      <c r="GN365" s="15"/>
      <c r="GO365" s="13"/>
      <c r="GQ365" s="19"/>
      <c r="GR365" s="19"/>
      <c r="GT365" s="3"/>
      <c r="GU365" s="3"/>
      <c r="GV365" s="6"/>
      <c r="GW365" s="8"/>
      <c r="HG365" s="14"/>
      <c r="HH365" s="15"/>
      <c r="HI365" s="13"/>
      <c r="HK365" s="19"/>
      <c r="HL365" s="19"/>
      <c r="HN365" s="3"/>
      <c r="HO365" s="3"/>
      <c r="HP365" s="6"/>
      <c r="HQ365" s="8"/>
      <c r="IA365" s="14"/>
      <c r="IB365" s="15"/>
      <c r="IC365" s="13"/>
      <c r="IE365" s="19"/>
      <c r="IF365" s="19"/>
      <c r="IH365" s="3"/>
      <c r="II365" s="3"/>
      <c r="IJ365" s="6"/>
      <c r="IK365" s="8"/>
      <c r="IU365" s="14"/>
      <c r="IV365" s="15"/>
      <c r="IW365" s="13"/>
      <c r="IY365" s="19"/>
      <c r="IZ365" s="19"/>
      <c r="JB365" s="3"/>
      <c r="JC365" s="3"/>
      <c r="JD365" s="6"/>
      <c r="JE365" s="8"/>
      <c r="JO365" s="14"/>
      <c r="JP365" s="15"/>
      <c r="JQ365" s="13"/>
      <c r="JS365" s="19"/>
      <c r="JT365" s="19"/>
      <c r="JV365" s="3"/>
      <c r="JW365" s="3"/>
      <c r="JX365" s="6"/>
      <c r="JY365" s="8"/>
      <c r="KI365" s="14"/>
      <c r="KJ365" s="15"/>
      <c r="KK365" s="13"/>
      <c r="KM365" s="19"/>
      <c r="KN365" s="19"/>
      <c r="KP365" s="3"/>
      <c r="KQ365" s="3"/>
      <c r="KR365" s="6"/>
      <c r="KS365" s="8"/>
      <c r="LC365" s="14"/>
      <c r="LD365" s="15"/>
      <c r="LE365" s="13"/>
      <c r="LG365" s="19"/>
      <c r="LH365" s="19"/>
      <c r="LJ365" s="3"/>
      <c r="LK365" s="3"/>
      <c r="LL365" s="6"/>
      <c r="LM365" s="8"/>
      <c r="LW365" s="14"/>
      <c r="LX365" s="15"/>
      <c r="LY365" s="13"/>
      <c r="MA365" s="19"/>
      <c r="MB365" s="19"/>
      <c r="MD365" s="3"/>
      <c r="ME365" s="3"/>
      <c r="MF365" s="6"/>
      <c r="MG365" s="8"/>
      <c r="MQ365" s="14"/>
      <c r="MR365" s="15"/>
      <c r="MS365" s="13"/>
      <c r="MU365" s="19"/>
      <c r="MV365" s="19"/>
      <c r="MX365" s="3"/>
      <c r="MY365" s="3"/>
      <c r="MZ365" s="6"/>
      <c r="NA365" s="8"/>
      <c r="NK365" s="14"/>
      <c r="NL365" s="15"/>
      <c r="NM365" s="13"/>
      <c r="NO365" s="19"/>
      <c r="NP365" s="19"/>
      <c r="NR365" s="3"/>
      <c r="NS365" s="3"/>
      <c r="NT365" s="6"/>
      <c r="NU365" s="8"/>
      <c r="OE365" s="14"/>
      <c r="OF365" s="15"/>
      <c r="OG365" s="13"/>
      <c r="OI365" s="19"/>
      <c r="OJ365" s="19"/>
      <c r="OL365" s="3"/>
      <c r="OM365" s="3"/>
      <c r="ON365" s="6"/>
      <c r="OO365" s="8"/>
      <c r="OY365" s="14"/>
      <c r="OZ365" s="15"/>
      <c r="PA365" s="13"/>
      <c r="PC365" s="19"/>
      <c r="PD365" s="19"/>
    </row>
    <row r="366" spans="1:420" ht="57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4">
        <v>112</v>
      </c>
      <c r="P366" s="15">
        <v>62.17</v>
      </c>
      <c r="Q366" s="13" t="s">
        <v>8315</v>
      </c>
      <c r="R366" t="s">
        <v>8316</v>
      </c>
      <c r="S366" s="19">
        <v>42374.651504629626</v>
      </c>
      <c r="T366" s="19">
        <v>42384.651504629626</v>
      </c>
      <c r="V366" s="3"/>
      <c r="W366" s="3"/>
      <c r="X366" s="6"/>
      <c r="Y366" s="8"/>
      <c r="AI366" s="14"/>
      <c r="AJ366" s="15"/>
      <c r="AK366" s="13"/>
      <c r="AM366" s="19"/>
      <c r="AN366" s="19"/>
      <c r="AP366" s="3"/>
      <c r="AQ366" s="3"/>
      <c r="AR366" s="6"/>
      <c r="AS366" s="8"/>
      <c r="BC366" s="14"/>
      <c r="BD366" s="15"/>
      <c r="BE366" s="13"/>
      <c r="BG366" s="19"/>
      <c r="BH366" s="19"/>
      <c r="BJ366" s="3"/>
      <c r="BK366" s="3"/>
      <c r="BL366" s="6"/>
      <c r="BM366" s="8"/>
      <c r="BW366" s="14"/>
      <c r="BX366" s="15"/>
      <c r="BY366" s="13"/>
      <c r="CA366" s="19"/>
      <c r="CB366" s="19"/>
      <c r="CD366" s="3"/>
      <c r="CE366" s="3"/>
      <c r="CF366" s="6"/>
      <c r="CG366" s="8"/>
      <c r="CQ366" s="14"/>
      <c r="CR366" s="15"/>
      <c r="CS366" s="13"/>
      <c r="CU366" s="19"/>
      <c r="CV366" s="19"/>
      <c r="CX366" s="3"/>
      <c r="CY366" s="3"/>
      <c r="CZ366" s="6"/>
      <c r="DA366" s="8"/>
      <c r="DK366" s="14"/>
      <c r="DL366" s="15"/>
      <c r="DM366" s="13"/>
      <c r="DO366" s="19"/>
      <c r="DP366" s="19"/>
      <c r="DR366" s="3"/>
      <c r="DS366" s="3"/>
      <c r="DT366" s="6"/>
      <c r="DU366" s="8"/>
      <c r="EE366" s="14"/>
      <c r="EF366" s="15"/>
      <c r="EG366" s="13"/>
      <c r="EI366" s="19"/>
      <c r="EJ366" s="19"/>
      <c r="EL366" s="3"/>
      <c r="EM366" s="3"/>
      <c r="EN366" s="6"/>
      <c r="EO366" s="8"/>
      <c r="EY366" s="14"/>
      <c r="EZ366" s="15"/>
      <c r="FA366" s="13"/>
      <c r="FC366" s="19"/>
      <c r="FD366" s="19"/>
      <c r="FF366" s="3"/>
      <c r="FG366" s="3"/>
      <c r="FH366" s="6"/>
      <c r="FI366" s="8"/>
      <c r="FS366" s="14"/>
      <c r="FT366" s="15"/>
      <c r="FU366" s="13"/>
      <c r="FW366" s="19"/>
      <c r="FX366" s="19"/>
      <c r="FZ366" s="3"/>
      <c r="GA366" s="3"/>
      <c r="GB366" s="6"/>
      <c r="GC366" s="8"/>
      <c r="GM366" s="14"/>
      <c r="GN366" s="15"/>
      <c r="GO366" s="13"/>
      <c r="GQ366" s="19"/>
      <c r="GR366" s="19"/>
      <c r="GT366" s="3"/>
      <c r="GU366" s="3"/>
      <c r="GV366" s="6"/>
      <c r="GW366" s="8"/>
      <c r="HG366" s="14"/>
      <c r="HH366" s="15"/>
      <c r="HI366" s="13"/>
      <c r="HK366" s="19"/>
      <c r="HL366" s="19"/>
      <c r="HN366" s="3"/>
      <c r="HO366" s="3"/>
      <c r="HP366" s="6"/>
      <c r="HQ366" s="8"/>
      <c r="IA366" s="14"/>
      <c r="IB366" s="15"/>
      <c r="IC366" s="13"/>
      <c r="IE366" s="19"/>
      <c r="IF366" s="19"/>
      <c r="IH366" s="3"/>
      <c r="II366" s="3"/>
      <c r="IJ366" s="6"/>
      <c r="IK366" s="8"/>
      <c r="IU366" s="14"/>
      <c r="IV366" s="15"/>
      <c r="IW366" s="13"/>
      <c r="IY366" s="19"/>
      <c r="IZ366" s="19"/>
      <c r="JB366" s="3"/>
      <c r="JC366" s="3"/>
      <c r="JD366" s="6"/>
      <c r="JE366" s="8"/>
      <c r="JO366" s="14"/>
      <c r="JP366" s="15"/>
      <c r="JQ366" s="13"/>
      <c r="JS366" s="19"/>
      <c r="JT366" s="19"/>
      <c r="JV366" s="3"/>
      <c r="JW366" s="3"/>
      <c r="JX366" s="6"/>
      <c r="JY366" s="8"/>
      <c r="KI366" s="14"/>
      <c r="KJ366" s="15"/>
      <c r="KK366" s="13"/>
      <c r="KM366" s="19"/>
      <c r="KN366" s="19"/>
      <c r="KP366" s="3"/>
      <c r="KQ366" s="3"/>
      <c r="KR366" s="6"/>
      <c r="KS366" s="8"/>
      <c r="LC366" s="14"/>
      <c r="LD366" s="15"/>
      <c r="LE366" s="13"/>
      <c r="LG366" s="19"/>
      <c r="LH366" s="19"/>
      <c r="LJ366" s="3"/>
      <c r="LK366" s="3"/>
      <c r="LL366" s="6"/>
      <c r="LM366" s="8"/>
      <c r="LW366" s="14"/>
      <c r="LX366" s="15"/>
      <c r="LY366" s="13"/>
      <c r="MA366" s="19"/>
      <c r="MB366" s="19"/>
      <c r="MD366" s="3"/>
      <c r="ME366" s="3"/>
      <c r="MF366" s="6"/>
      <c r="MG366" s="8"/>
      <c r="MQ366" s="14"/>
      <c r="MR366" s="15"/>
      <c r="MS366" s="13"/>
      <c r="MU366" s="19"/>
      <c r="MV366" s="19"/>
      <c r="MX366" s="3"/>
      <c r="MY366" s="3"/>
      <c r="MZ366" s="6"/>
      <c r="NA366" s="8"/>
      <c r="NK366" s="14"/>
      <c r="NL366" s="15"/>
      <c r="NM366" s="13"/>
      <c r="NO366" s="19"/>
      <c r="NP366" s="19"/>
      <c r="NR366" s="3"/>
      <c r="NS366" s="3"/>
      <c r="NT366" s="6"/>
      <c r="NU366" s="8"/>
      <c r="OE366" s="14"/>
      <c r="OF366" s="15"/>
      <c r="OG366" s="13"/>
      <c r="OI366" s="19"/>
      <c r="OJ366" s="19"/>
      <c r="OL366" s="3"/>
      <c r="OM366" s="3"/>
      <c r="ON366" s="6"/>
      <c r="OO366" s="8"/>
      <c r="OY366" s="14"/>
      <c r="OZ366" s="15"/>
      <c r="PA366" s="13"/>
      <c r="PC366" s="19"/>
      <c r="PD366" s="19"/>
    </row>
    <row r="367" spans="1:420" ht="42.75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4">
        <v>139</v>
      </c>
      <c r="P367" s="15">
        <v>62.33</v>
      </c>
      <c r="Q367" s="13" t="s">
        <v>8315</v>
      </c>
      <c r="R367" t="s">
        <v>8316</v>
      </c>
      <c r="S367" s="19">
        <v>41772.685393518521</v>
      </c>
      <c r="T367" s="19">
        <v>41806.290972222225</v>
      </c>
      <c r="V367" s="3"/>
      <c r="W367" s="3"/>
      <c r="X367" s="6"/>
      <c r="Y367" s="8"/>
      <c r="AI367" s="14"/>
      <c r="AJ367" s="15"/>
      <c r="AK367" s="13"/>
      <c r="AM367" s="19"/>
      <c r="AN367" s="19"/>
      <c r="AP367" s="3"/>
      <c r="AQ367" s="3"/>
      <c r="AR367" s="6"/>
      <c r="AS367" s="8"/>
      <c r="BC367" s="14"/>
      <c r="BD367" s="15"/>
      <c r="BE367" s="13"/>
      <c r="BG367" s="19"/>
      <c r="BH367" s="19"/>
      <c r="BJ367" s="3"/>
      <c r="BK367" s="3"/>
      <c r="BL367" s="6"/>
      <c r="BM367" s="8"/>
      <c r="BW367" s="14"/>
      <c r="BX367" s="15"/>
      <c r="BY367" s="13"/>
      <c r="CA367" s="19"/>
      <c r="CB367" s="19"/>
      <c r="CD367" s="3"/>
      <c r="CE367" s="3"/>
      <c r="CF367" s="6"/>
      <c r="CG367" s="8"/>
      <c r="CQ367" s="14"/>
      <c r="CR367" s="15"/>
      <c r="CS367" s="13"/>
      <c r="CU367" s="19"/>
      <c r="CV367" s="19"/>
      <c r="CX367" s="3"/>
      <c r="CY367" s="3"/>
      <c r="CZ367" s="6"/>
      <c r="DA367" s="8"/>
      <c r="DK367" s="14"/>
      <c r="DL367" s="15"/>
      <c r="DM367" s="13"/>
      <c r="DO367" s="19"/>
      <c r="DP367" s="19"/>
      <c r="DR367" s="3"/>
      <c r="DS367" s="3"/>
      <c r="DT367" s="6"/>
      <c r="DU367" s="8"/>
      <c r="EE367" s="14"/>
      <c r="EF367" s="15"/>
      <c r="EG367" s="13"/>
      <c r="EI367" s="19"/>
      <c r="EJ367" s="19"/>
      <c r="EL367" s="3"/>
      <c r="EM367" s="3"/>
      <c r="EN367" s="6"/>
      <c r="EO367" s="8"/>
      <c r="EY367" s="14"/>
      <c r="EZ367" s="15"/>
      <c r="FA367" s="13"/>
      <c r="FC367" s="19"/>
      <c r="FD367" s="19"/>
      <c r="FF367" s="3"/>
      <c r="FG367" s="3"/>
      <c r="FH367" s="6"/>
      <c r="FI367" s="8"/>
      <c r="FS367" s="14"/>
      <c r="FT367" s="15"/>
      <c r="FU367" s="13"/>
      <c r="FW367" s="19"/>
      <c r="FX367" s="19"/>
      <c r="FZ367" s="3"/>
      <c r="GA367" s="3"/>
      <c r="GB367" s="6"/>
      <c r="GC367" s="8"/>
      <c r="GM367" s="14"/>
      <c r="GN367" s="15"/>
      <c r="GO367" s="13"/>
      <c r="GQ367" s="19"/>
      <c r="GR367" s="19"/>
      <c r="GT367" s="3"/>
      <c r="GU367" s="3"/>
      <c r="GV367" s="6"/>
      <c r="GW367" s="8"/>
      <c r="HG367" s="14"/>
      <c r="HH367" s="15"/>
      <c r="HI367" s="13"/>
      <c r="HK367" s="19"/>
      <c r="HL367" s="19"/>
      <c r="HN367" s="3"/>
      <c r="HO367" s="3"/>
      <c r="HP367" s="6"/>
      <c r="HQ367" s="8"/>
      <c r="IA367" s="14"/>
      <c r="IB367" s="15"/>
      <c r="IC367" s="13"/>
      <c r="IE367" s="19"/>
      <c r="IF367" s="19"/>
      <c r="IH367" s="3"/>
      <c r="II367" s="3"/>
      <c r="IJ367" s="6"/>
      <c r="IK367" s="8"/>
      <c r="IU367" s="14"/>
      <c r="IV367" s="15"/>
      <c r="IW367" s="13"/>
      <c r="IY367" s="19"/>
      <c r="IZ367" s="19"/>
      <c r="JB367" s="3"/>
      <c r="JC367" s="3"/>
      <c r="JD367" s="6"/>
      <c r="JE367" s="8"/>
      <c r="JO367" s="14"/>
      <c r="JP367" s="15"/>
      <c r="JQ367" s="13"/>
      <c r="JS367" s="19"/>
      <c r="JT367" s="19"/>
      <c r="JV367" s="3"/>
      <c r="JW367" s="3"/>
      <c r="JX367" s="6"/>
      <c r="JY367" s="8"/>
      <c r="KI367" s="14"/>
      <c r="KJ367" s="15"/>
      <c r="KK367" s="13"/>
      <c r="KM367" s="19"/>
      <c r="KN367" s="19"/>
      <c r="KP367" s="3"/>
      <c r="KQ367" s="3"/>
      <c r="KR367" s="6"/>
      <c r="KS367" s="8"/>
      <c r="LC367" s="14"/>
      <c r="LD367" s="15"/>
      <c r="LE367" s="13"/>
      <c r="LG367" s="19"/>
      <c r="LH367" s="19"/>
      <c r="LJ367" s="3"/>
      <c r="LK367" s="3"/>
      <c r="LL367" s="6"/>
      <c r="LM367" s="8"/>
      <c r="LW367" s="14"/>
      <c r="LX367" s="15"/>
      <c r="LY367" s="13"/>
      <c r="MA367" s="19"/>
      <c r="MB367" s="19"/>
      <c r="MD367" s="3"/>
      <c r="ME367" s="3"/>
      <c r="MF367" s="6"/>
      <c r="MG367" s="8"/>
      <c r="MQ367" s="14"/>
      <c r="MR367" s="15"/>
      <c r="MS367" s="13"/>
      <c r="MU367" s="19"/>
      <c r="MV367" s="19"/>
      <c r="MX367" s="3"/>
      <c r="MY367" s="3"/>
      <c r="MZ367" s="6"/>
      <c r="NA367" s="8"/>
      <c r="NK367" s="14"/>
      <c r="NL367" s="15"/>
      <c r="NM367" s="13"/>
      <c r="NO367" s="19"/>
      <c r="NP367" s="19"/>
      <c r="NR367" s="3"/>
      <c r="NS367" s="3"/>
      <c r="NT367" s="6"/>
      <c r="NU367" s="8"/>
      <c r="OE367" s="14"/>
      <c r="OF367" s="15"/>
      <c r="OG367" s="13"/>
      <c r="OI367" s="19"/>
      <c r="OJ367" s="19"/>
      <c r="OL367" s="3"/>
      <c r="OM367" s="3"/>
      <c r="ON367" s="6"/>
      <c r="OO367" s="8"/>
      <c r="OY367" s="14"/>
      <c r="OZ367" s="15"/>
      <c r="PA367" s="13"/>
      <c r="PC367" s="19"/>
      <c r="PD367" s="19"/>
    </row>
    <row r="368" spans="1:420" ht="28.5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4">
        <v>111</v>
      </c>
      <c r="P368" s="15">
        <v>58.79</v>
      </c>
      <c r="Q368" s="13" t="s">
        <v>8315</v>
      </c>
      <c r="R368" t="s">
        <v>8316</v>
      </c>
      <c r="S368" s="19">
        <v>42633.116851851853</v>
      </c>
      <c r="T368" s="19">
        <v>42663.116851851853</v>
      </c>
      <c r="V368" s="3"/>
      <c r="W368" s="3"/>
      <c r="X368" s="6"/>
      <c r="Y368" s="8"/>
      <c r="AI368" s="14"/>
      <c r="AJ368" s="15"/>
      <c r="AK368" s="13"/>
      <c r="AM368" s="19"/>
      <c r="AN368" s="19"/>
      <c r="AP368" s="3"/>
      <c r="AQ368" s="3"/>
      <c r="AR368" s="6"/>
      <c r="AS368" s="8"/>
      <c r="BC368" s="14"/>
      <c r="BD368" s="15"/>
      <c r="BE368" s="13"/>
      <c r="BG368" s="19"/>
      <c r="BH368" s="19"/>
      <c r="BJ368" s="3"/>
      <c r="BK368" s="3"/>
      <c r="BL368" s="6"/>
      <c r="BM368" s="8"/>
      <c r="BW368" s="14"/>
      <c r="BX368" s="15"/>
      <c r="BY368" s="13"/>
      <c r="CA368" s="19"/>
      <c r="CB368" s="19"/>
      <c r="CD368" s="3"/>
      <c r="CE368" s="3"/>
      <c r="CF368" s="6"/>
      <c r="CG368" s="8"/>
      <c r="CQ368" s="14"/>
      <c r="CR368" s="15"/>
      <c r="CS368" s="13"/>
      <c r="CU368" s="19"/>
      <c r="CV368" s="19"/>
      <c r="CX368" s="3"/>
      <c r="CY368" s="3"/>
      <c r="CZ368" s="6"/>
      <c r="DA368" s="8"/>
      <c r="DK368" s="14"/>
      <c r="DL368" s="15"/>
      <c r="DM368" s="13"/>
      <c r="DO368" s="19"/>
      <c r="DP368" s="19"/>
      <c r="DR368" s="3"/>
      <c r="DS368" s="3"/>
      <c r="DT368" s="6"/>
      <c r="DU368" s="8"/>
      <c r="EE368" s="14"/>
      <c r="EF368" s="15"/>
      <c r="EG368" s="13"/>
      <c r="EI368" s="19"/>
      <c r="EJ368" s="19"/>
      <c r="EL368" s="3"/>
      <c r="EM368" s="3"/>
      <c r="EN368" s="6"/>
      <c r="EO368" s="8"/>
      <c r="EY368" s="14"/>
      <c r="EZ368" s="15"/>
      <c r="FA368" s="13"/>
      <c r="FC368" s="19"/>
      <c r="FD368" s="19"/>
      <c r="FF368" s="3"/>
      <c r="FG368" s="3"/>
      <c r="FH368" s="6"/>
      <c r="FI368" s="8"/>
      <c r="FS368" s="14"/>
      <c r="FT368" s="15"/>
      <c r="FU368" s="13"/>
      <c r="FW368" s="19"/>
      <c r="FX368" s="19"/>
      <c r="FZ368" s="3"/>
      <c r="GA368" s="3"/>
      <c r="GB368" s="6"/>
      <c r="GC368" s="8"/>
      <c r="GM368" s="14"/>
      <c r="GN368" s="15"/>
      <c r="GO368" s="13"/>
      <c r="GQ368" s="19"/>
      <c r="GR368" s="19"/>
      <c r="GT368" s="3"/>
      <c r="GU368" s="3"/>
      <c r="GV368" s="6"/>
      <c r="GW368" s="8"/>
      <c r="HG368" s="14"/>
      <c r="HH368" s="15"/>
      <c r="HI368" s="13"/>
      <c r="HK368" s="19"/>
      <c r="HL368" s="19"/>
      <c r="HN368" s="3"/>
      <c r="HO368" s="3"/>
      <c r="HP368" s="6"/>
      <c r="HQ368" s="8"/>
      <c r="IA368" s="14"/>
      <c r="IB368" s="15"/>
      <c r="IC368" s="13"/>
      <c r="IE368" s="19"/>
      <c r="IF368" s="19"/>
      <c r="IH368" s="3"/>
      <c r="II368" s="3"/>
      <c r="IJ368" s="6"/>
      <c r="IK368" s="8"/>
      <c r="IU368" s="14"/>
      <c r="IV368" s="15"/>
      <c r="IW368" s="13"/>
      <c r="IY368" s="19"/>
      <c r="IZ368" s="19"/>
      <c r="JB368" s="3"/>
      <c r="JC368" s="3"/>
      <c r="JD368" s="6"/>
      <c r="JE368" s="8"/>
      <c r="JO368" s="14"/>
      <c r="JP368" s="15"/>
      <c r="JQ368" s="13"/>
      <c r="JS368" s="19"/>
      <c r="JT368" s="19"/>
      <c r="JV368" s="3"/>
      <c r="JW368" s="3"/>
      <c r="JX368" s="6"/>
      <c r="JY368" s="8"/>
      <c r="KI368" s="14"/>
      <c r="KJ368" s="15"/>
      <c r="KK368" s="13"/>
      <c r="KM368" s="19"/>
      <c r="KN368" s="19"/>
      <c r="KP368" s="3"/>
      <c r="KQ368" s="3"/>
      <c r="KR368" s="6"/>
      <c r="KS368" s="8"/>
      <c r="LC368" s="14"/>
      <c r="LD368" s="15"/>
      <c r="LE368" s="13"/>
      <c r="LG368" s="19"/>
      <c r="LH368" s="19"/>
      <c r="LJ368" s="3"/>
      <c r="LK368" s="3"/>
      <c r="LL368" s="6"/>
      <c r="LM368" s="8"/>
      <c r="LW368" s="14"/>
      <c r="LX368" s="15"/>
      <c r="LY368" s="13"/>
      <c r="MA368" s="19"/>
      <c r="MB368" s="19"/>
      <c r="MD368" s="3"/>
      <c r="ME368" s="3"/>
      <c r="MF368" s="6"/>
      <c r="MG368" s="8"/>
      <c r="MQ368" s="14"/>
      <c r="MR368" s="15"/>
      <c r="MS368" s="13"/>
      <c r="MU368" s="19"/>
      <c r="MV368" s="19"/>
      <c r="MX368" s="3"/>
      <c r="MY368" s="3"/>
      <c r="MZ368" s="6"/>
      <c r="NA368" s="8"/>
      <c r="NK368" s="14"/>
      <c r="NL368" s="15"/>
      <c r="NM368" s="13"/>
      <c r="NO368" s="19"/>
      <c r="NP368" s="19"/>
      <c r="NR368" s="3"/>
      <c r="NS368" s="3"/>
      <c r="NT368" s="6"/>
      <c r="NU368" s="8"/>
      <c r="OE368" s="14"/>
      <c r="OF368" s="15"/>
      <c r="OG368" s="13"/>
      <c r="OI368" s="19"/>
      <c r="OJ368" s="19"/>
      <c r="OL368" s="3"/>
      <c r="OM368" s="3"/>
      <c r="ON368" s="6"/>
      <c r="OO368" s="8"/>
      <c r="OY368" s="14"/>
      <c r="OZ368" s="15"/>
      <c r="PA368" s="13"/>
      <c r="PC368" s="19"/>
      <c r="PD368" s="19"/>
    </row>
    <row r="369" spans="1:420" ht="42.75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4">
        <v>139</v>
      </c>
      <c r="P369" s="15">
        <v>45.35</v>
      </c>
      <c r="Q369" s="13" t="s">
        <v>8315</v>
      </c>
      <c r="R369" t="s">
        <v>8316</v>
      </c>
      <c r="S369" s="19">
        <v>42219.180393518516</v>
      </c>
      <c r="T369" s="19">
        <v>42249.180393518516</v>
      </c>
      <c r="V369" s="3"/>
      <c r="W369" s="3"/>
      <c r="X369" s="6"/>
      <c r="Y369" s="8"/>
      <c r="AI369" s="14"/>
      <c r="AJ369" s="15"/>
      <c r="AK369" s="13"/>
      <c r="AM369" s="19"/>
      <c r="AN369" s="19"/>
      <c r="AP369" s="3"/>
      <c r="AQ369" s="3"/>
      <c r="AR369" s="6"/>
      <c r="AS369" s="8"/>
      <c r="BC369" s="14"/>
      <c r="BD369" s="15"/>
      <c r="BE369" s="13"/>
      <c r="BG369" s="19"/>
      <c r="BH369" s="19"/>
      <c r="BJ369" s="3"/>
      <c r="BK369" s="3"/>
      <c r="BL369" s="6"/>
      <c r="BM369" s="8"/>
      <c r="BW369" s="14"/>
      <c r="BX369" s="15"/>
      <c r="BY369" s="13"/>
      <c r="CA369" s="19"/>
      <c r="CB369" s="19"/>
      <c r="CD369" s="3"/>
      <c r="CE369" s="3"/>
      <c r="CF369" s="6"/>
      <c r="CG369" s="8"/>
      <c r="CQ369" s="14"/>
      <c r="CR369" s="15"/>
      <c r="CS369" s="13"/>
      <c r="CU369" s="19"/>
      <c r="CV369" s="19"/>
      <c r="CX369" s="3"/>
      <c r="CY369" s="3"/>
      <c r="CZ369" s="6"/>
      <c r="DA369" s="8"/>
      <c r="DK369" s="14"/>
      <c r="DL369" s="15"/>
      <c r="DM369" s="13"/>
      <c r="DO369" s="19"/>
      <c r="DP369" s="19"/>
      <c r="DR369" s="3"/>
      <c r="DS369" s="3"/>
      <c r="DT369" s="6"/>
      <c r="DU369" s="8"/>
      <c r="EE369" s="14"/>
      <c r="EF369" s="15"/>
      <c r="EG369" s="13"/>
      <c r="EI369" s="19"/>
      <c r="EJ369" s="19"/>
      <c r="EL369" s="3"/>
      <c r="EM369" s="3"/>
      <c r="EN369" s="6"/>
      <c r="EO369" s="8"/>
      <c r="EY369" s="14"/>
      <c r="EZ369" s="15"/>
      <c r="FA369" s="13"/>
      <c r="FC369" s="19"/>
      <c r="FD369" s="19"/>
      <c r="FF369" s="3"/>
      <c r="FG369" s="3"/>
      <c r="FH369" s="6"/>
      <c r="FI369" s="8"/>
      <c r="FS369" s="14"/>
      <c r="FT369" s="15"/>
      <c r="FU369" s="13"/>
      <c r="FW369" s="19"/>
      <c r="FX369" s="19"/>
      <c r="FZ369" s="3"/>
      <c r="GA369" s="3"/>
      <c r="GB369" s="6"/>
      <c r="GC369" s="8"/>
      <c r="GM369" s="14"/>
      <c r="GN369" s="15"/>
      <c r="GO369" s="13"/>
      <c r="GQ369" s="19"/>
      <c r="GR369" s="19"/>
      <c r="GT369" s="3"/>
      <c r="GU369" s="3"/>
      <c r="GV369" s="6"/>
      <c r="GW369" s="8"/>
      <c r="HG369" s="14"/>
      <c r="HH369" s="15"/>
      <c r="HI369" s="13"/>
      <c r="HK369" s="19"/>
      <c r="HL369" s="19"/>
      <c r="HN369" s="3"/>
      <c r="HO369" s="3"/>
      <c r="HP369" s="6"/>
      <c r="HQ369" s="8"/>
      <c r="IA369" s="14"/>
      <c r="IB369" s="15"/>
      <c r="IC369" s="13"/>
      <c r="IE369" s="19"/>
      <c r="IF369" s="19"/>
      <c r="IH369" s="3"/>
      <c r="II369" s="3"/>
      <c r="IJ369" s="6"/>
      <c r="IK369" s="8"/>
      <c r="IU369" s="14"/>
      <c r="IV369" s="15"/>
      <c r="IW369" s="13"/>
      <c r="IY369" s="19"/>
      <c r="IZ369" s="19"/>
      <c r="JB369" s="3"/>
      <c r="JC369" s="3"/>
      <c r="JD369" s="6"/>
      <c r="JE369" s="8"/>
      <c r="JO369" s="14"/>
      <c r="JP369" s="15"/>
      <c r="JQ369" s="13"/>
      <c r="JS369" s="19"/>
      <c r="JT369" s="19"/>
      <c r="JV369" s="3"/>
      <c r="JW369" s="3"/>
      <c r="JX369" s="6"/>
      <c r="JY369" s="8"/>
      <c r="KI369" s="14"/>
      <c r="KJ369" s="15"/>
      <c r="KK369" s="13"/>
      <c r="KM369" s="19"/>
      <c r="KN369" s="19"/>
      <c r="KP369" s="3"/>
      <c r="KQ369" s="3"/>
      <c r="KR369" s="6"/>
      <c r="KS369" s="8"/>
      <c r="LC369" s="14"/>
      <c r="LD369" s="15"/>
      <c r="LE369" s="13"/>
      <c r="LG369" s="19"/>
      <c r="LH369" s="19"/>
      <c r="LJ369" s="3"/>
      <c r="LK369" s="3"/>
      <c r="LL369" s="6"/>
      <c r="LM369" s="8"/>
      <c r="LW369" s="14"/>
      <c r="LX369" s="15"/>
      <c r="LY369" s="13"/>
      <c r="MA369" s="19"/>
      <c r="MB369" s="19"/>
      <c r="MD369" s="3"/>
      <c r="ME369" s="3"/>
      <c r="MF369" s="6"/>
      <c r="MG369" s="8"/>
      <c r="MQ369" s="14"/>
      <c r="MR369" s="15"/>
      <c r="MS369" s="13"/>
      <c r="MU369" s="19"/>
      <c r="MV369" s="19"/>
      <c r="MX369" s="3"/>
      <c r="MY369" s="3"/>
      <c r="MZ369" s="6"/>
      <c r="NA369" s="8"/>
      <c r="NK369" s="14"/>
      <c r="NL369" s="15"/>
      <c r="NM369" s="13"/>
      <c r="NO369" s="19"/>
      <c r="NP369" s="19"/>
      <c r="NR369" s="3"/>
      <c r="NS369" s="3"/>
      <c r="NT369" s="6"/>
      <c r="NU369" s="8"/>
      <c r="OE369" s="14"/>
      <c r="OF369" s="15"/>
      <c r="OG369" s="13"/>
      <c r="OI369" s="19"/>
      <c r="OJ369" s="19"/>
      <c r="OL369" s="3"/>
      <c r="OM369" s="3"/>
      <c r="ON369" s="6"/>
      <c r="OO369" s="8"/>
      <c r="OY369" s="14"/>
      <c r="OZ369" s="15"/>
      <c r="PA369" s="13"/>
      <c r="PC369" s="19"/>
      <c r="PD369" s="19"/>
    </row>
    <row r="370" spans="1:420" ht="42.75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4">
        <v>106</v>
      </c>
      <c r="P370" s="15">
        <v>41.94</v>
      </c>
      <c r="Q370" s="13" t="s">
        <v>8315</v>
      </c>
      <c r="R370" t="s">
        <v>8316</v>
      </c>
      <c r="S370" s="19">
        <v>41753.593275462961</v>
      </c>
      <c r="T370" s="19">
        <v>41778.875</v>
      </c>
      <c r="V370" s="3"/>
      <c r="W370" s="3"/>
      <c r="X370" s="6"/>
      <c r="Y370" s="8"/>
      <c r="AI370" s="14"/>
      <c r="AJ370" s="15"/>
      <c r="AK370" s="13"/>
      <c r="AM370" s="19"/>
      <c r="AN370" s="19"/>
      <c r="AP370" s="3"/>
      <c r="AQ370" s="3"/>
      <c r="AR370" s="6"/>
      <c r="AS370" s="8"/>
      <c r="BC370" s="14"/>
      <c r="BD370" s="15"/>
      <c r="BE370" s="13"/>
      <c r="BG370" s="19"/>
      <c r="BH370" s="19"/>
      <c r="BJ370" s="3"/>
      <c r="BK370" s="3"/>
      <c r="BL370" s="6"/>
      <c r="BM370" s="8"/>
      <c r="BW370" s="14"/>
      <c r="BX370" s="15"/>
      <c r="BY370" s="13"/>
      <c r="CA370" s="19"/>
      <c r="CB370" s="19"/>
      <c r="CD370" s="3"/>
      <c r="CE370" s="3"/>
      <c r="CF370" s="6"/>
      <c r="CG370" s="8"/>
      <c r="CQ370" s="14"/>
      <c r="CR370" s="15"/>
      <c r="CS370" s="13"/>
      <c r="CU370" s="19"/>
      <c r="CV370" s="19"/>
      <c r="CX370" s="3"/>
      <c r="CY370" s="3"/>
      <c r="CZ370" s="6"/>
      <c r="DA370" s="8"/>
      <c r="DK370" s="14"/>
      <c r="DL370" s="15"/>
      <c r="DM370" s="13"/>
      <c r="DO370" s="19"/>
      <c r="DP370" s="19"/>
      <c r="DR370" s="3"/>
      <c r="DS370" s="3"/>
      <c r="DT370" s="6"/>
      <c r="DU370" s="8"/>
      <c r="EE370" s="14"/>
      <c r="EF370" s="15"/>
      <c r="EG370" s="13"/>
      <c r="EI370" s="19"/>
      <c r="EJ370" s="19"/>
      <c r="EL370" s="3"/>
      <c r="EM370" s="3"/>
      <c r="EN370" s="6"/>
      <c r="EO370" s="8"/>
      <c r="EY370" s="14"/>
      <c r="EZ370" s="15"/>
      <c r="FA370" s="13"/>
      <c r="FC370" s="19"/>
      <c r="FD370" s="19"/>
      <c r="FF370" s="3"/>
      <c r="FG370" s="3"/>
      <c r="FH370" s="6"/>
      <c r="FI370" s="8"/>
      <c r="FS370" s="14"/>
      <c r="FT370" s="15"/>
      <c r="FU370" s="13"/>
      <c r="FW370" s="19"/>
      <c r="FX370" s="19"/>
      <c r="FZ370" s="3"/>
      <c r="GA370" s="3"/>
      <c r="GB370" s="6"/>
      <c r="GC370" s="8"/>
      <c r="GM370" s="14"/>
      <c r="GN370" s="15"/>
      <c r="GO370" s="13"/>
      <c r="GQ370" s="19"/>
      <c r="GR370" s="19"/>
      <c r="GT370" s="3"/>
      <c r="GU370" s="3"/>
      <c r="GV370" s="6"/>
      <c r="GW370" s="8"/>
      <c r="HG370" s="14"/>
      <c r="HH370" s="15"/>
      <c r="HI370" s="13"/>
      <c r="HK370" s="19"/>
      <c r="HL370" s="19"/>
      <c r="HN370" s="3"/>
      <c r="HO370" s="3"/>
      <c r="HP370" s="6"/>
      <c r="HQ370" s="8"/>
      <c r="IA370" s="14"/>
      <c r="IB370" s="15"/>
      <c r="IC370" s="13"/>
      <c r="IE370" s="19"/>
      <c r="IF370" s="19"/>
      <c r="IH370" s="3"/>
      <c r="II370" s="3"/>
      <c r="IJ370" s="6"/>
      <c r="IK370" s="8"/>
      <c r="IU370" s="14"/>
      <c r="IV370" s="15"/>
      <c r="IW370" s="13"/>
      <c r="IY370" s="19"/>
      <c r="IZ370" s="19"/>
      <c r="JB370" s="3"/>
      <c r="JC370" s="3"/>
      <c r="JD370" s="6"/>
      <c r="JE370" s="8"/>
      <c r="JO370" s="14"/>
      <c r="JP370" s="15"/>
      <c r="JQ370" s="13"/>
      <c r="JS370" s="19"/>
      <c r="JT370" s="19"/>
      <c r="JV370" s="3"/>
      <c r="JW370" s="3"/>
      <c r="JX370" s="6"/>
      <c r="JY370" s="8"/>
      <c r="KI370" s="14"/>
      <c r="KJ370" s="15"/>
      <c r="KK370" s="13"/>
      <c r="KM370" s="19"/>
      <c r="KN370" s="19"/>
      <c r="KP370" s="3"/>
      <c r="KQ370" s="3"/>
      <c r="KR370" s="6"/>
      <c r="KS370" s="8"/>
      <c r="LC370" s="14"/>
      <c r="LD370" s="15"/>
      <c r="LE370" s="13"/>
      <c r="LG370" s="19"/>
      <c r="LH370" s="19"/>
      <c r="LJ370" s="3"/>
      <c r="LK370" s="3"/>
      <c r="LL370" s="6"/>
      <c r="LM370" s="8"/>
      <c r="LW370" s="14"/>
      <c r="LX370" s="15"/>
      <c r="LY370" s="13"/>
      <c r="MA370" s="19"/>
      <c r="MB370" s="19"/>
      <c r="MD370" s="3"/>
      <c r="ME370" s="3"/>
      <c r="MF370" s="6"/>
      <c r="MG370" s="8"/>
      <c r="MQ370" s="14"/>
      <c r="MR370" s="15"/>
      <c r="MS370" s="13"/>
      <c r="MU370" s="19"/>
      <c r="MV370" s="19"/>
      <c r="MX370" s="3"/>
      <c r="MY370" s="3"/>
      <c r="MZ370" s="6"/>
      <c r="NA370" s="8"/>
      <c r="NK370" s="14"/>
      <c r="NL370" s="15"/>
      <c r="NM370" s="13"/>
      <c r="NO370" s="19"/>
      <c r="NP370" s="19"/>
      <c r="NR370" s="3"/>
      <c r="NS370" s="3"/>
      <c r="NT370" s="6"/>
      <c r="NU370" s="8"/>
      <c r="OE370" s="14"/>
      <c r="OF370" s="15"/>
      <c r="OG370" s="13"/>
      <c r="OI370" s="19"/>
      <c r="OJ370" s="19"/>
      <c r="OL370" s="3"/>
      <c r="OM370" s="3"/>
      <c r="ON370" s="6"/>
      <c r="OO370" s="8"/>
      <c r="OY370" s="14"/>
      <c r="OZ370" s="15"/>
      <c r="PA370" s="13"/>
      <c r="PC370" s="19"/>
      <c r="PD370" s="19"/>
    </row>
    <row r="371" spans="1:420" ht="42.75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4">
        <v>101</v>
      </c>
      <c r="P371" s="15">
        <v>59.17</v>
      </c>
      <c r="Q371" s="13" t="s">
        <v>8315</v>
      </c>
      <c r="R371" t="s">
        <v>8316</v>
      </c>
      <c r="S371" s="19">
        <v>42230.662731481483</v>
      </c>
      <c r="T371" s="19">
        <v>42245.165972222225</v>
      </c>
      <c r="V371" s="3"/>
      <c r="W371" s="3"/>
      <c r="X371" s="6"/>
      <c r="Y371" s="8"/>
      <c r="AI371" s="14"/>
      <c r="AJ371" s="15"/>
      <c r="AK371" s="13"/>
      <c r="AM371" s="19"/>
      <c r="AN371" s="19"/>
      <c r="AP371" s="3"/>
      <c r="AQ371" s="3"/>
      <c r="AR371" s="6"/>
      <c r="AS371" s="8"/>
      <c r="BC371" s="14"/>
      <c r="BD371" s="15"/>
      <c r="BE371" s="13"/>
      <c r="BG371" s="19"/>
      <c r="BH371" s="19"/>
      <c r="BJ371" s="3"/>
      <c r="BK371" s="3"/>
      <c r="BL371" s="6"/>
      <c r="BM371" s="8"/>
      <c r="BW371" s="14"/>
      <c r="BX371" s="15"/>
      <c r="BY371" s="13"/>
      <c r="CA371" s="19"/>
      <c r="CB371" s="19"/>
      <c r="CD371" s="3"/>
      <c r="CE371" s="3"/>
      <c r="CF371" s="6"/>
      <c r="CG371" s="8"/>
      <c r="CQ371" s="14"/>
      <c r="CR371" s="15"/>
      <c r="CS371" s="13"/>
      <c r="CU371" s="19"/>
      <c r="CV371" s="19"/>
      <c r="CX371" s="3"/>
      <c r="CY371" s="3"/>
      <c r="CZ371" s="6"/>
      <c r="DA371" s="8"/>
      <c r="DK371" s="14"/>
      <c r="DL371" s="15"/>
      <c r="DM371" s="13"/>
      <c r="DO371" s="19"/>
      <c r="DP371" s="19"/>
      <c r="DR371" s="3"/>
      <c r="DS371" s="3"/>
      <c r="DT371" s="6"/>
      <c r="DU371" s="8"/>
      <c r="EE371" s="14"/>
      <c r="EF371" s="15"/>
      <c r="EG371" s="13"/>
      <c r="EI371" s="19"/>
      <c r="EJ371" s="19"/>
      <c r="EL371" s="3"/>
      <c r="EM371" s="3"/>
      <c r="EN371" s="6"/>
      <c r="EO371" s="8"/>
      <c r="EY371" s="14"/>
      <c r="EZ371" s="15"/>
      <c r="FA371" s="13"/>
      <c r="FC371" s="19"/>
      <c r="FD371" s="19"/>
      <c r="FF371" s="3"/>
      <c r="FG371" s="3"/>
      <c r="FH371" s="6"/>
      <c r="FI371" s="8"/>
      <c r="FS371" s="14"/>
      <c r="FT371" s="15"/>
      <c r="FU371" s="13"/>
      <c r="FW371" s="19"/>
      <c r="FX371" s="19"/>
      <c r="FZ371" s="3"/>
      <c r="GA371" s="3"/>
      <c r="GB371" s="6"/>
      <c r="GC371" s="8"/>
      <c r="GM371" s="14"/>
      <c r="GN371" s="15"/>
      <c r="GO371" s="13"/>
      <c r="GQ371" s="19"/>
      <c r="GR371" s="19"/>
      <c r="GT371" s="3"/>
      <c r="GU371" s="3"/>
      <c r="GV371" s="6"/>
      <c r="GW371" s="8"/>
      <c r="HG371" s="14"/>
      <c r="HH371" s="15"/>
      <c r="HI371" s="13"/>
      <c r="HK371" s="19"/>
      <c r="HL371" s="19"/>
      <c r="HN371" s="3"/>
      <c r="HO371" s="3"/>
      <c r="HP371" s="6"/>
      <c r="HQ371" s="8"/>
      <c r="IA371" s="14"/>
      <c r="IB371" s="15"/>
      <c r="IC371" s="13"/>
      <c r="IE371" s="19"/>
      <c r="IF371" s="19"/>
      <c r="IH371" s="3"/>
      <c r="II371" s="3"/>
      <c r="IJ371" s="6"/>
      <c r="IK371" s="8"/>
      <c r="IU371" s="14"/>
      <c r="IV371" s="15"/>
      <c r="IW371" s="13"/>
      <c r="IY371" s="19"/>
      <c r="IZ371" s="19"/>
      <c r="JB371" s="3"/>
      <c r="JC371" s="3"/>
      <c r="JD371" s="6"/>
      <c r="JE371" s="8"/>
      <c r="JO371" s="14"/>
      <c r="JP371" s="15"/>
      <c r="JQ371" s="13"/>
      <c r="JS371" s="19"/>
      <c r="JT371" s="19"/>
      <c r="JV371" s="3"/>
      <c r="JW371" s="3"/>
      <c r="JX371" s="6"/>
      <c r="JY371" s="8"/>
      <c r="KI371" s="14"/>
      <c r="KJ371" s="15"/>
      <c r="KK371" s="13"/>
      <c r="KM371" s="19"/>
      <c r="KN371" s="19"/>
      <c r="KP371" s="3"/>
      <c r="KQ371" s="3"/>
      <c r="KR371" s="6"/>
      <c r="KS371" s="8"/>
      <c r="LC371" s="14"/>
      <c r="LD371" s="15"/>
      <c r="LE371" s="13"/>
      <c r="LG371" s="19"/>
      <c r="LH371" s="19"/>
      <c r="LJ371" s="3"/>
      <c r="LK371" s="3"/>
      <c r="LL371" s="6"/>
      <c r="LM371" s="8"/>
      <c r="LW371" s="14"/>
      <c r="LX371" s="15"/>
      <c r="LY371" s="13"/>
      <c r="MA371" s="19"/>
      <c r="MB371" s="19"/>
      <c r="MD371" s="3"/>
      <c r="ME371" s="3"/>
      <c r="MF371" s="6"/>
      <c r="MG371" s="8"/>
      <c r="MQ371" s="14"/>
      <c r="MR371" s="15"/>
      <c r="MS371" s="13"/>
      <c r="MU371" s="19"/>
      <c r="MV371" s="19"/>
      <c r="MX371" s="3"/>
      <c r="MY371" s="3"/>
      <c r="MZ371" s="6"/>
      <c r="NA371" s="8"/>
      <c r="NK371" s="14"/>
      <c r="NL371" s="15"/>
      <c r="NM371" s="13"/>
      <c r="NO371" s="19"/>
      <c r="NP371" s="19"/>
      <c r="NR371" s="3"/>
      <c r="NS371" s="3"/>
      <c r="NT371" s="6"/>
      <c r="NU371" s="8"/>
      <c r="OE371" s="14"/>
      <c r="OF371" s="15"/>
      <c r="OG371" s="13"/>
      <c r="OI371" s="19"/>
      <c r="OJ371" s="19"/>
      <c r="OL371" s="3"/>
      <c r="OM371" s="3"/>
      <c r="ON371" s="6"/>
      <c r="OO371" s="8"/>
      <c r="OY371" s="14"/>
      <c r="OZ371" s="15"/>
      <c r="PA371" s="13"/>
      <c r="PC371" s="19"/>
      <c r="PD371" s="19"/>
    </row>
    <row r="372" spans="1:420" ht="42.75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4">
        <v>100</v>
      </c>
      <c r="P372" s="15">
        <v>200.49</v>
      </c>
      <c r="Q372" s="13" t="s">
        <v>8315</v>
      </c>
      <c r="R372" t="s">
        <v>8316</v>
      </c>
      <c r="S372" s="19">
        <v>41787.218229166669</v>
      </c>
      <c r="T372" s="19">
        <v>41817.218229166669</v>
      </c>
      <c r="V372" s="3"/>
      <c r="W372" s="3"/>
      <c r="X372" s="6"/>
      <c r="Y372" s="8"/>
      <c r="AI372" s="14"/>
      <c r="AJ372" s="15"/>
      <c r="AK372" s="13"/>
      <c r="AM372" s="19"/>
      <c r="AN372" s="19"/>
      <c r="AP372" s="3"/>
      <c r="AQ372" s="3"/>
      <c r="AR372" s="6"/>
      <c r="AS372" s="8"/>
      <c r="BC372" s="14"/>
      <c r="BD372" s="15"/>
      <c r="BE372" s="13"/>
      <c r="BG372" s="19"/>
      <c r="BH372" s="19"/>
      <c r="BJ372" s="3"/>
      <c r="BK372" s="3"/>
      <c r="BL372" s="6"/>
      <c r="BM372" s="8"/>
      <c r="BW372" s="14"/>
      <c r="BX372" s="15"/>
      <c r="BY372" s="13"/>
      <c r="CA372" s="19"/>
      <c r="CB372" s="19"/>
      <c r="CD372" s="3"/>
      <c r="CE372" s="3"/>
      <c r="CF372" s="6"/>
      <c r="CG372" s="8"/>
      <c r="CQ372" s="14"/>
      <c r="CR372" s="15"/>
      <c r="CS372" s="13"/>
      <c r="CU372" s="19"/>
      <c r="CV372" s="19"/>
      <c r="CX372" s="3"/>
      <c r="CY372" s="3"/>
      <c r="CZ372" s="6"/>
      <c r="DA372" s="8"/>
      <c r="DK372" s="14"/>
      <c r="DL372" s="15"/>
      <c r="DM372" s="13"/>
      <c r="DO372" s="19"/>
      <c r="DP372" s="19"/>
      <c r="DR372" s="3"/>
      <c r="DS372" s="3"/>
      <c r="DT372" s="6"/>
      <c r="DU372" s="8"/>
      <c r="EE372" s="14"/>
      <c r="EF372" s="15"/>
      <c r="EG372" s="13"/>
      <c r="EI372" s="19"/>
      <c r="EJ372" s="19"/>
      <c r="EL372" s="3"/>
      <c r="EM372" s="3"/>
      <c r="EN372" s="6"/>
      <c r="EO372" s="8"/>
      <c r="EY372" s="14"/>
      <c r="EZ372" s="15"/>
      <c r="FA372" s="13"/>
      <c r="FC372" s="19"/>
      <c r="FD372" s="19"/>
      <c r="FF372" s="3"/>
      <c r="FG372" s="3"/>
      <c r="FH372" s="6"/>
      <c r="FI372" s="8"/>
      <c r="FS372" s="14"/>
      <c r="FT372" s="15"/>
      <c r="FU372" s="13"/>
      <c r="FW372" s="19"/>
      <c r="FX372" s="19"/>
      <c r="FZ372" s="3"/>
      <c r="GA372" s="3"/>
      <c r="GB372" s="6"/>
      <c r="GC372" s="8"/>
      <c r="GM372" s="14"/>
      <c r="GN372" s="15"/>
      <c r="GO372" s="13"/>
      <c r="GQ372" s="19"/>
      <c r="GR372" s="19"/>
      <c r="GT372" s="3"/>
      <c r="GU372" s="3"/>
      <c r="GV372" s="6"/>
      <c r="GW372" s="8"/>
      <c r="HG372" s="14"/>
      <c r="HH372" s="15"/>
      <c r="HI372" s="13"/>
      <c r="HK372" s="19"/>
      <c r="HL372" s="19"/>
      <c r="HN372" s="3"/>
      <c r="HO372" s="3"/>
      <c r="HP372" s="6"/>
      <c r="HQ372" s="8"/>
      <c r="IA372" s="14"/>
      <c r="IB372" s="15"/>
      <c r="IC372" s="13"/>
      <c r="IE372" s="19"/>
      <c r="IF372" s="19"/>
      <c r="IH372" s="3"/>
      <c r="II372" s="3"/>
      <c r="IJ372" s="6"/>
      <c r="IK372" s="8"/>
      <c r="IU372" s="14"/>
      <c r="IV372" s="15"/>
      <c r="IW372" s="13"/>
      <c r="IY372" s="19"/>
      <c r="IZ372" s="19"/>
      <c r="JB372" s="3"/>
      <c r="JC372" s="3"/>
      <c r="JD372" s="6"/>
      <c r="JE372" s="8"/>
      <c r="JO372" s="14"/>
      <c r="JP372" s="15"/>
      <c r="JQ372" s="13"/>
      <c r="JS372" s="19"/>
      <c r="JT372" s="19"/>
      <c r="JV372" s="3"/>
      <c r="JW372" s="3"/>
      <c r="JX372" s="6"/>
      <c r="JY372" s="8"/>
      <c r="KI372" s="14"/>
      <c r="KJ372" s="15"/>
      <c r="KK372" s="13"/>
      <c r="KM372" s="19"/>
      <c r="KN372" s="19"/>
      <c r="KP372" s="3"/>
      <c r="KQ372" s="3"/>
      <c r="KR372" s="6"/>
      <c r="KS372" s="8"/>
      <c r="LC372" s="14"/>
      <c r="LD372" s="15"/>
      <c r="LE372" s="13"/>
      <c r="LG372" s="19"/>
      <c r="LH372" s="19"/>
      <c r="LJ372" s="3"/>
      <c r="LK372" s="3"/>
      <c r="LL372" s="6"/>
      <c r="LM372" s="8"/>
      <c r="LW372" s="14"/>
      <c r="LX372" s="15"/>
      <c r="LY372" s="13"/>
      <c r="MA372" s="19"/>
      <c r="MB372" s="19"/>
      <c r="MD372" s="3"/>
      <c r="ME372" s="3"/>
      <c r="MF372" s="6"/>
      <c r="MG372" s="8"/>
      <c r="MQ372" s="14"/>
      <c r="MR372" s="15"/>
      <c r="MS372" s="13"/>
      <c r="MU372" s="19"/>
      <c r="MV372" s="19"/>
      <c r="MX372" s="3"/>
      <c r="MY372" s="3"/>
      <c r="MZ372" s="6"/>
      <c r="NA372" s="8"/>
      <c r="NK372" s="14"/>
      <c r="NL372" s="15"/>
      <c r="NM372" s="13"/>
      <c r="NO372" s="19"/>
      <c r="NP372" s="19"/>
      <c r="NR372" s="3"/>
      <c r="NS372" s="3"/>
      <c r="NT372" s="6"/>
      <c r="NU372" s="8"/>
      <c r="OE372" s="14"/>
      <c r="OF372" s="15"/>
      <c r="OG372" s="13"/>
      <c r="OI372" s="19"/>
      <c r="OJ372" s="19"/>
      <c r="OL372" s="3"/>
      <c r="OM372" s="3"/>
      <c r="ON372" s="6"/>
      <c r="OO372" s="8"/>
      <c r="OY372" s="14"/>
      <c r="OZ372" s="15"/>
      <c r="PA372" s="13"/>
      <c r="PC372" s="19"/>
      <c r="PD372" s="19"/>
    </row>
    <row r="373" spans="1:420" ht="42.75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4">
        <v>118</v>
      </c>
      <c r="P373" s="15">
        <v>57.26</v>
      </c>
      <c r="Q373" s="13" t="s">
        <v>8315</v>
      </c>
      <c r="R373" t="s">
        <v>8316</v>
      </c>
      <c r="S373" s="19">
        <v>42147.826840277776</v>
      </c>
      <c r="T373" s="19">
        <v>42176.934027777781</v>
      </c>
      <c r="V373" s="3"/>
      <c r="W373" s="3"/>
      <c r="X373" s="6"/>
      <c r="Y373" s="8"/>
      <c r="AI373" s="14"/>
      <c r="AJ373" s="15"/>
      <c r="AK373" s="13"/>
      <c r="AM373" s="19"/>
      <c r="AN373" s="19"/>
      <c r="AP373" s="3"/>
      <c r="AQ373" s="3"/>
      <c r="AR373" s="6"/>
      <c r="AS373" s="8"/>
      <c r="BC373" s="14"/>
      <c r="BD373" s="15"/>
      <c r="BE373" s="13"/>
      <c r="BG373" s="19"/>
      <c r="BH373" s="19"/>
      <c r="BJ373" s="3"/>
      <c r="BK373" s="3"/>
      <c r="BL373" s="6"/>
      <c r="BM373" s="8"/>
      <c r="BW373" s="14"/>
      <c r="BX373" s="15"/>
      <c r="BY373" s="13"/>
      <c r="CA373" s="19"/>
      <c r="CB373" s="19"/>
      <c r="CD373" s="3"/>
      <c r="CE373" s="3"/>
      <c r="CF373" s="6"/>
      <c r="CG373" s="8"/>
      <c r="CQ373" s="14"/>
      <c r="CR373" s="15"/>
      <c r="CS373" s="13"/>
      <c r="CU373" s="19"/>
      <c r="CV373" s="19"/>
      <c r="CX373" s="3"/>
      <c r="CY373" s="3"/>
      <c r="CZ373" s="6"/>
      <c r="DA373" s="8"/>
      <c r="DK373" s="14"/>
      <c r="DL373" s="15"/>
      <c r="DM373" s="13"/>
      <c r="DO373" s="19"/>
      <c r="DP373" s="19"/>
      <c r="DR373" s="3"/>
      <c r="DS373" s="3"/>
      <c r="DT373" s="6"/>
      <c r="DU373" s="8"/>
      <c r="EE373" s="14"/>
      <c r="EF373" s="15"/>
      <c r="EG373" s="13"/>
      <c r="EI373" s="19"/>
      <c r="EJ373" s="19"/>
      <c r="EL373" s="3"/>
      <c r="EM373" s="3"/>
      <c r="EN373" s="6"/>
      <c r="EO373" s="8"/>
      <c r="EY373" s="14"/>
      <c r="EZ373" s="15"/>
      <c r="FA373" s="13"/>
      <c r="FC373" s="19"/>
      <c r="FD373" s="19"/>
      <c r="FF373" s="3"/>
      <c r="FG373" s="3"/>
      <c r="FH373" s="6"/>
      <c r="FI373" s="8"/>
      <c r="FS373" s="14"/>
      <c r="FT373" s="15"/>
      <c r="FU373" s="13"/>
      <c r="FW373" s="19"/>
      <c r="FX373" s="19"/>
      <c r="FZ373" s="3"/>
      <c r="GA373" s="3"/>
      <c r="GB373" s="6"/>
      <c r="GC373" s="8"/>
      <c r="GM373" s="14"/>
      <c r="GN373" s="15"/>
      <c r="GO373" s="13"/>
      <c r="GQ373" s="19"/>
      <c r="GR373" s="19"/>
      <c r="GT373" s="3"/>
      <c r="GU373" s="3"/>
      <c r="GV373" s="6"/>
      <c r="GW373" s="8"/>
      <c r="HG373" s="14"/>
      <c r="HH373" s="15"/>
      <c r="HI373" s="13"/>
      <c r="HK373" s="19"/>
      <c r="HL373" s="19"/>
      <c r="HN373" s="3"/>
      <c r="HO373" s="3"/>
      <c r="HP373" s="6"/>
      <c r="HQ373" s="8"/>
      <c r="IA373" s="14"/>
      <c r="IB373" s="15"/>
      <c r="IC373" s="13"/>
      <c r="IE373" s="19"/>
      <c r="IF373" s="19"/>
      <c r="IH373" s="3"/>
      <c r="II373" s="3"/>
      <c r="IJ373" s="6"/>
      <c r="IK373" s="8"/>
      <c r="IU373" s="14"/>
      <c r="IV373" s="15"/>
      <c r="IW373" s="13"/>
      <c r="IY373" s="19"/>
      <c r="IZ373" s="19"/>
      <c r="JB373" s="3"/>
      <c r="JC373" s="3"/>
      <c r="JD373" s="6"/>
      <c r="JE373" s="8"/>
      <c r="JO373" s="14"/>
      <c r="JP373" s="15"/>
      <c r="JQ373" s="13"/>
      <c r="JS373" s="19"/>
      <c r="JT373" s="19"/>
      <c r="JV373" s="3"/>
      <c r="JW373" s="3"/>
      <c r="JX373" s="6"/>
      <c r="JY373" s="8"/>
      <c r="KI373" s="14"/>
      <c r="KJ373" s="15"/>
      <c r="KK373" s="13"/>
      <c r="KM373" s="19"/>
      <c r="KN373" s="19"/>
      <c r="KP373" s="3"/>
      <c r="KQ373" s="3"/>
      <c r="KR373" s="6"/>
      <c r="KS373" s="8"/>
      <c r="LC373" s="14"/>
      <c r="LD373" s="15"/>
      <c r="LE373" s="13"/>
      <c r="LG373" s="19"/>
      <c r="LH373" s="19"/>
      <c r="LJ373" s="3"/>
      <c r="LK373" s="3"/>
      <c r="LL373" s="6"/>
      <c r="LM373" s="8"/>
      <c r="LW373" s="14"/>
      <c r="LX373" s="15"/>
      <c r="LY373" s="13"/>
      <c r="MA373" s="19"/>
      <c r="MB373" s="19"/>
      <c r="MD373" s="3"/>
      <c r="ME373" s="3"/>
      <c r="MF373" s="6"/>
      <c r="MG373" s="8"/>
      <c r="MQ373" s="14"/>
      <c r="MR373" s="15"/>
      <c r="MS373" s="13"/>
      <c r="MU373" s="19"/>
      <c r="MV373" s="19"/>
      <c r="MX373" s="3"/>
      <c r="MY373" s="3"/>
      <c r="MZ373" s="6"/>
      <c r="NA373" s="8"/>
      <c r="NK373" s="14"/>
      <c r="NL373" s="15"/>
      <c r="NM373" s="13"/>
      <c r="NO373" s="19"/>
      <c r="NP373" s="19"/>
      <c r="NR373" s="3"/>
      <c r="NS373" s="3"/>
      <c r="NT373" s="6"/>
      <c r="NU373" s="8"/>
      <c r="OE373" s="14"/>
      <c r="OF373" s="15"/>
      <c r="OG373" s="13"/>
      <c r="OI373" s="19"/>
      <c r="OJ373" s="19"/>
      <c r="OL373" s="3"/>
      <c r="OM373" s="3"/>
      <c r="ON373" s="6"/>
      <c r="OO373" s="8"/>
      <c r="OY373" s="14"/>
      <c r="OZ373" s="15"/>
      <c r="PA373" s="13"/>
      <c r="PC373" s="19"/>
      <c r="PD373" s="19"/>
    </row>
    <row r="374" spans="1:420" ht="42.75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4">
        <v>120</v>
      </c>
      <c r="P374" s="15">
        <v>58.06</v>
      </c>
      <c r="Q374" s="13" t="s">
        <v>8315</v>
      </c>
      <c r="R374" t="s">
        <v>8316</v>
      </c>
      <c r="S374" s="19">
        <v>41940.598182870373</v>
      </c>
      <c r="T374" s="19">
        <v>41970.639849537038</v>
      </c>
      <c r="V374" s="3"/>
      <c r="W374" s="3"/>
      <c r="X374" s="6"/>
      <c r="Y374" s="8"/>
      <c r="AI374" s="14"/>
      <c r="AJ374" s="15"/>
      <c r="AK374" s="13"/>
      <c r="AM374" s="19"/>
      <c r="AN374" s="19"/>
      <c r="AP374" s="3"/>
      <c r="AQ374" s="3"/>
      <c r="AR374" s="6"/>
      <c r="AS374" s="8"/>
      <c r="BC374" s="14"/>
      <c r="BD374" s="15"/>
      <c r="BE374" s="13"/>
      <c r="BG374" s="19"/>
      <c r="BH374" s="19"/>
      <c r="BJ374" s="3"/>
      <c r="BK374" s="3"/>
      <c r="BL374" s="6"/>
      <c r="BM374" s="8"/>
      <c r="BW374" s="14"/>
      <c r="BX374" s="15"/>
      <c r="BY374" s="13"/>
      <c r="CA374" s="19"/>
      <c r="CB374" s="19"/>
      <c r="CD374" s="3"/>
      <c r="CE374" s="3"/>
      <c r="CF374" s="6"/>
      <c r="CG374" s="8"/>
      <c r="CQ374" s="14"/>
      <c r="CR374" s="15"/>
      <c r="CS374" s="13"/>
      <c r="CU374" s="19"/>
      <c r="CV374" s="19"/>
      <c r="CX374" s="3"/>
      <c r="CY374" s="3"/>
      <c r="CZ374" s="6"/>
      <c r="DA374" s="8"/>
      <c r="DK374" s="14"/>
      <c r="DL374" s="15"/>
      <c r="DM374" s="13"/>
      <c r="DO374" s="19"/>
      <c r="DP374" s="19"/>
      <c r="DR374" s="3"/>
      <c r="DS374" s="3"/>
      <c r="DT374" s="6"/>
      <c r="DU374" s="8"/>
      <c r="EE374" s="14"/>
      <c r="EF374" s="15"/>
      <c r="EG374" s="13"/>
      <c r="EI374" s="19"/>
      <c r="EJ374" s="19"/>
      <c r="EL374" s="3"/>
      <c r="EM374" s="3"/>
      <c r="EN374" s="6"/>
      <c r="EO374" s="8"/>
      <c r="EY374" s="14"/>
      <c r="EZ374" s="15"/>
      <c r="FA374" s="13"/>
      <c r="FC374" s="19"/>
      <c r="FD374" s="19"/>
      <c r="FF374" s="3"/>
      <c r="FG374" s="3"/>
      <c r="FH374" s="6"/>
      <c r="FI374" s="8"/>
      <c r="FS374" s="14"/>
      <c r="FT374" s="15"/>
      <c r="FU374" s="13"/>
      <c r="FW374" s="19"/>
      <c r="FX374" s="19"/>
      <c r="FZ374" s="3"/>
      <c r="GA374" s="3"/>
      <c r="GB374" s="6"/>
      <c r="GC374" s="8"/>
      <c r="GM374" s="14"/>
      <c r="GN374" s="15"/>
      <c r="GO374" s="13"/>
      <c r="GQ374" s="19"/>
      <c r="GR374" s="19"/>
      <c r="GT374" s="3"/>
      <c r="GU374" s="3"/>
      <c r="GV374" s="6"/>
      <c r="GW374" s="8"/>
      <c r="HG374" s="14"/>
      <c r="HH374" s="15"/>
      <c r="HI374" s="13"/>
      <c r="HK374" s="19"/>
      <c r="HL374" s="19"/>
      <c r="HN374" s="3"/>
      <c r="HO374" s="3"/>
      <c r="HP374" s="6"/>
      <c r="HQ374" s="8"/>
      <c r="IA374" s="14"/>
      <c r="IB374" s="15"/>
      <c r="IC374" s="13"/>
      <c r="IE374" s="19"/>
      <c r="IF374" s="19"/>
      <c r="IH374" s="3"/>
      <c r="II374" s="3"/>
      <c r="IJ374" s="6"/>
      <c r="IK374" s="8"/>
      <c r="IU374" s="14"/>
      <c r="IV374" s="15"/>
      <c r="IW374" s="13"/>
      <c r="IY374" s="19"/>
      <c r="IZ374" s="19"/>
      <c r="JB374" s="3"/>
      <c r="JC374" s="3"/>
      <c r="JD374" s="6"/>
      <c r="JE374" s="8"/>
      <c r="JO374" s="14"/>
      <c r="JP374" s="15"/>
      <c r="JQ374" s="13"/>
      <c r="JS374" s="19"/>
      <c r="JT374" s="19"/>
      <c r="JV374" s="3"/>
      <c r="JW374" s="3"/>
      <c r="JX374" s="6"/>
      <c r="JY374" s="8"/>
      <c r="KI374" s="14"/>
      <c r="KJ374" s="15"/>
      <c r="KK374" s="13"/>
      <c r="KM374" s="19"/>
      <c r="KN374" s="19"/>
      <c r="KP374" s="3"/>
      <c r="KQ374" s="3"/>
      <c r="KR374" s="6"/>
      <c r="KS374" s="8"/>
      <c r="LC374" s="14"/>
      <c r="LD374" s="15"/>
      <c r="LE374" s="13"/>
      <c r="LG374" s="19"/>
      <c r="LH374" s="19"/>
      <c r="LJ374" s="3"/>
      <c r="LK374" s="3"/>
      <c r="LL374" s="6"/>
      <c r="LM374" s="8"/>
      <c r="LW374" s="14"/>
      <c r="LX374" s="15"/>
      <c r="LY374" s="13"/>
      <c r="MA374" s="19"/>
      <c r="MB374" s="19"/>
      <c r="MD374" s="3"/>
      <c r="ME374" s="3"/>
      <c r="MF374" s="6"/>
      <c r="MG374" s="8"/>
      <c r="MQ374" s="14"/>
      <c r="MR374" s="15"/>
      <c r="MS374" s="13"/>
      <c r="MU374" s="19"/>
      <c r="MV374" s="19"/>
      <c r="MX374" s="3"/>
      <c r="MY374" s="3"/>
      <c r="MZ374" s="6"/>
      <c r="NA374" s="8"/>
      <c r="NK374" s="14"/>
      <c r="NL374" s="15"/>
      <c r="NM374" s="13"/>
      <c r="NO374" s="19"/>
      <c r="NP374" s="19"/>
      <c r="NR374" s="3"/>
      <c r="NS374" s="3"/>
      <c r="NT374" s="6"/>
      <c r="NU374" s="8"/>
      <c r="OE374" s="14"/>
      <c r="OF374" s="15"/>
      <c r="OG374" s="13"/>
      <c r="OI374" s="19"/>
      <c r="OJ374" s="19"/>
      <c r="OL374" s="3"/>
      <c r="OM374" s="3"/>
      <c r="ON374" s="6"/>
      <c r="OO374" s="8"/>
      <c r="OY374" s="14"/>
      <c r="OZ374" s="15"/>
      <c r="PA374" s="13"/>
      <c r="PC374" s="19"/>
      <c r="PD374" s="19"/>
    </row>
    <row r="375" spans="1:420" ht="28.5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4">
        <v>128</v>
      </c>
      <c r="P375" s="15">
        <v>186.8</v>
      </c>
      <c r="Q375" s="13" t="s">
        <v>8315</v>
      </c>
      <c r="R375" t="s">
        <v>8316</v>
      </c>
      <c r="S375" s="19">
        <v>42020.700567129628</v>
      </c>
      <c r="T375" s="19">
        <v>42065.207638888889</v>
      </c>
      <c r="V375" s="3"/>
      <c r="W375" s="3"/>
      <c r="X375" s="6"/>
      <c r="Y375" s="8"/>
      <c r="AI375" s="14"/>
      <c r="AJ375" s="15"/>
      <c r="AK375" s="13"/>
      <c r="AM375" s="19"/>
      <c r="AN375" s="19"/>
      <c r="AP375" s="3"/>
      <c r="AQ375" s="3"/>
      <c r="AR375" s="6"/>
      <c r="AS375" s="8"/>
      <c r="BC375" s="14"/>
      <c r="BD375" s="15"/>
      <c r="BE375" s="13"/>
      <c r="BG375" s="19"/>
      <c r="BH375" s="19"/>
      <c r="BJ375" s="3"/>
      <c r="BK375" s="3"/>
      <c r="BL375" s="6"/>
      <c r="BM375" s="8"/>
      <c r="BW375" s="14"/>
      <c r="BX375" s="15"/>
      <c r="BY375" s="13"/>
      <c r="CA375" s="19"/>
      <c r="CB375" s="19"/>
      <c r="CD375" s="3"/>
      <c r="CE375" s="3"/>
      <c r="CF375" s="6"/>
      <c r="CG375" s="8"/>
      <c r="CQ375" s="14"/>
      <c r="CR375" s="15"/>
      <c r="CS375" s="13"/>
      <c r="CU375" s="19"/>
      <c r="CV375" s="19"/>
      <c r="CX375" s="3"/>
      <c r="CY375" s="3"/>
      <c r="CZ375" s="6"/>
      <c r="DA375" s="8"/>
      <c r="DK375" s="14"/>
      <c r="DL375" s="15"/>
      <c r="DM375" s="13"/>
      <c r="DO375" s="19"/>
      <c r="DP375" s="19"/>
      <c r="DR375" s="3"/>
      <c r="DS375" s="3"/>
      <c r="DT375" s="6"/>
      <c r="DU375" s="8"/>
      <c r="EE375" s="14"/>
      <c r="EF375" s="15"/>
      <c r="EG375" s="13"/>
      <c r="EI375" s="19"/>
      <c r="EJ375" s="19"/>
      <c r="EL375" s="3"/>
      <c r="EM375" s="3"/>
      <c r="EN375" s="6"/>
      <c r="EO375" s="8"/>
      <c r="EY375" s="14"/>
      <c r="EZ375" s="15"/>
      <c r="FA375" s="13"/>
      <c r="FC375" s="19"/>
      <c r="FD375" s="19"/>
      <c r="FF375" s="3"/>
      <c r="FG375" s="3"/>
      <c r="FH375" s="6"/>
      <c r="FI375" s="8"/>
      <c r="FS375" s="14"/>
      <c r="FT375" s="15"/>
      <c r="FU375" s="13"/>
      <c r="FW375" s="19"/>
      <c r="FX375" s="19"/>
      <c r="FZ375" s="3"/>
      <c r="GA375" s="3"/>
      <c r="GB375" s="6"/>
      <c r="GC375" s="8"/>
      <c r="GM375" s="14"/>
      <c r="GN375" s="15"/>
      <c r="GO375" s="13"/>
      <c r="GQ375" s="19"/>
      <c r="GR375" s="19"/>
      <c r="GT375" s="3"/>
      <c r="GU375" s="3"/>
      <c r="GV375" s="6"/>
      <c r="GW375" s="8"/>
      <c r="HG375" s="14"/>
      <c r="HH375" s="15"/>
      <c r="HI375" s="13"/>
      <c r="HK375" s="19"/>
      <c r="HL375" s="19"/>
      <c r="HN375" s="3"/>
      <c r="HO375" s="3"/>
      <c r="HP375" s="6"/>
      <c r="HQ375" s="8"/>
      <c r="IA375" s="14"/>
      <c r="IB375" s="15"/>
      <c r="IC375" s="13"/>
      <c r="IE375" s="19"/>
      <c r="IF375" s="19"/>
      <c r="IH375" s="3"/>
      <c r="II375" s="3"/>
      <c r="IJ375" s="6"/>
      <c r="IK375" s="8"/>
      <c r="IU375" s="14"/>
      <c r="IV375" s="15"/>
      <c r="IW375" s="13"/>
      <c r="IY375" s="19"/>
      <c r="IZ375" s="19"/>
      <c r="JB375" s="3"/>
      <c r="JC375" s="3"/>
      <c r="JD375" s="6"/>
      <c r="JE375" s="8"/>
      <c r="JO375" s="14"/>
      <c r="JP375" s="15"/>
      <c r="JQ375" s="13"/>
      <c r="JS375" s="19"/>
      <c r="JT375" s="19"/>
      <c r="JV375" s="3"/>
      <c r="JW375" s="3"/>
      <c r="JX375" s="6"/>
      <c r="JY375" s="8"/>
      <c r="KI375" s="14"/>
      <c r="KJ375" s="15"/>
      <c r="KK375" s="13"/>
      <c r="KM375" s="19"/>
      <c r="KN375" s="19"/>
      <c r="KP375" s="3"/>
      <c r="KQ375" s="3"/>
      <c r="KR375" s="6"/>
      <c r="KS375" s="8"/>
      <c r="LC375" s="14"/>
      <c r="LD375" s="15"/>
      <c r="LE375" s="13"/>
      <c r="LG375" s="19"/>
      <c r="LH375" s="19"/>
      <c r="LJ375" s="3"/>
      <c r="LK375" s="3"/>
      <c r="LL375" s="6"/>
      <c r="LM375" s="8"/>
      <c r="LW375" s="14"/>
      <c r="LX375" s="15"/>
      <c r="LY375" s="13"/>
      <c r="MA375" s="19"/>
      <c r="MB375" s="19"/>
      <c r="MD375" s="3"/>
      <c r="ME375" s="3"/>
      <c r="MF375" s="6"/>
      <c r="MG375" s="8"/>
      <c r="MQ375" s="14"/>
      <c r="MR375" s="15"/>
      <c r="MS375" s="13"/>
      <c r="MU375" s="19"/>
      <c r="MV375" s="19"/>
      <c r="MX375" s="3"/>
      <c r="MY375" s="3"/>
      <c r="MZ375" s="6"/>
      <c r="NA375" s="8"/>
      <c r="NK375" s="14"/>
      <c r="NL375" s="15"/>
      <c r="NM375" s="13"/>
      <c r="NO375" s="19"/>
      <c r="NP375" s="19"/>
      <c r="NR375" s="3"/>
      <c r="NS375" s="3"/>
      <c r="NT375" s="6"/>
      <c r="NU375" s="8"/>
      <c r="OE375" s="14"/>
      <c r="OF375" s="15"/>
      <c r="OG375" s="13"/>
      <c r="OI375" s="19"/>
      <c r="OJ375" s="19"/>
      <c r="OL375" s="3"/>
      <c r="OM375" s="3"/>
      <c r="ON375" s="6"/>
      <c r="OO375" s="8"/>
      <c r="OY375" s="14"/>
      <c r="OZ375" s="15"/>
      <c r="PA375" s="13"/>
      <c r="PC375" s="19"/>
      <c r="PD375" s="19"/>
    </row>
    <row r="376" spans="1:420" ht="28.5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4">
        <v>126</v>
      </c>
      <c r="P376" s="15">
        <v>74.12</v>
      </c>
      <c r="Q376" s="13" t="s">
        <v>8315</v>
      </c>
      <c r="R376" t="s">
        <v>8316</v>
      </c>
      <c r="S376" s="19">
        <v>41891.96503472222</v>
      </c>
      <c r="T376" s="19">
        <v>41901</v>
      </c>
      <c r="V376" s="3"/>
      <c r="W376" s="3"/>
      <c r="X376" s="6"/>
      <c r="Y376" s="8"/>
      <c r="AI376" s="14"/>
      <c r="AJ376" s="15"/>
      <c r="AK376" s="13"/>
      <c r="AM376" s="19"/>
      <c r="AN376" s="19"/>
      <c r="AP376" s="3"/>
      <c r="AQ376" s="3"/>
      <c r="AR376" s="6"/>
      <c r="AS376" s="8"/>
      <c r="BC376" s="14"/>
      <c r="BD376" s="15"/>
      <c r="BE376" s="13"/>
      <c r="BG376" s="19"/>
      <c r="BH376" s="19"/>
      <c r="BJ376" s="3"/>
      <c r="BK376" s="3"/>
      <c r="BL376" s="6"/>
      <c r="BM376" s="8"/>
      <c r="BW376" s="14"/>
      <c r="BX376" s="15"/>
      <c r="BY376" s="13"/>
      <c r="CA376" s="19"/>
      <c r="CB376" s="19"/>
      <c r="CD376" s="3"/>
      <c r="CE376" s="3"/>
      <c r="CF376" s="6"/>
      <c r="CG376" s="8"/>
      <c r="CQ376" s="14"/>
      <c r="CR376" s="15"/>
      <c r="CS376" s="13"/>
      <c r="CU376" s="19"/>
      <c r="CV376" s="19"/>
      <c r="CX376" s="3"/>
      <c r="CY376" s="3"/>
      <c r="CZ376" s="6"/>
      <c r="DA376" s="8"/>
      <c r="DK376" s="14"/>
      <c r="DL376" s="15"/>
      <c r="DM376" s="13"/>
      <c r="DO376" s="19"/>
      <c r="DP376" s="19"/>
      <c r="DR376" s="3"/>
      <c r="DS376" s="3"/>
      <c r="DT376" s="6"/>
      <c r="DU376" s="8"/>
      <c r="EE376" s="14"/>
      <c r="EF376" s="15"/>
      <c r="EG376" s="13"/>
      <c r="EI376" s="19"/>
      <c r="EJ376" s="19"/>
      <c r="EL376" s="3"/>
      <c r="EM376" s="3"/>
      <c r="EN376" s="6"/>
      <c r="EO376" s="8"/>
      <c r="EY376" s="14"/>
      <c r="EZ376" s="15"/>
      <c r="FA376" s="13"/>
      <c r="FC376" s="19"/>
      <c r="FD376" s="19"/>
      <c r="FF376" s="3"/>
      <c r="FG376" s="3"/>
      <c r="FH376" s="6"/>
      <c r="FI376" s="8"/>
      <c r="FS376" s="14"/>
      <c r="FT376" s="15"/>
      <c r="FU376" s="13"/>
      <c r="FW376" s="19"/>
      <c r="FX376" s="19"/>
      <c r="FZ376" s="3"/>
      <c r="GA376" s="3"/>
      <c r="GB376" s="6"/>
      <c r="GC376" s="8"/>
      <c r="GM376" s="14"/>
      <c r="GN376" s="15"/>
      <c r="GO376" s="13"/>
      <c r="GQ376" s="19"/>
      <c r="GR376" s="19"/>
      <c r="GT376" s="3"/>
      <c r="GU376" s="3"/>
      <c r="GV376" s="6"/>
      <c r="GW376" s="8"/>
      <c r="HG376" s="14"/>
      <c r="HH376" s="15"/>
      <c r="HI376" s="13"/>
      <c r="HK376" s="19"/>
      <c r="HL376" s="19"/>
      <c r="HN376" s="3"/>
      <c r="HO376" s="3"/>
      <c r="HP376" s="6"/>
      <c r="HQ376" s="8"/>
      <c r="IA376" s="14"/>
      <c r="IB376" s="15"/>
      <c r="IC376" s="13"/>
      <c r="IE376" s="19"/>
      <c r="IF376" s="19"/>
      <c r="IH376" s="3"/>
      <c r="II376" s="3"/>
      <c r="IJ376" s="6"/>
      <c r="IK376" s="8"/>
      <c r="IU376" s="14"/>
      <c r="IV376" s="15"/>
      <c r="IW376" s="13"/>
      <c r="IY376" s="19"/>
      <c r="IZ376" s="19"/>
      <c r="JB376" s="3"/>
      <c r="JC376" s="3"/>
      <c r="JD376" s="6"/>
      <c r="JE376" s="8"/>
      <c r="JO376" s="14"/>
      <c r="JP376" s="15"/>
      <c r="JQ376" s="13"/>
      <c r="JS376" s="19"/>
      <c r="JT376" s="19"/>
      <c r="JV376" s="3"/>
      <c r="JW376" s="3"/>
      <c r="JX376" s="6"/>
      <c r="JY376" s="8"/>
      <c r="KI376" s="14"/>
      <c r="KJ376" s="15"/>
      <c r="KK376" s="13"/>
      <c r="KM376" s="19"/>
      <c r="KN376" s="19"/>
      <c r="KP376" s="3"/>
      <c r="KQ376" s="3"/>
      <c r="KR376" s="6"/>
      <c r="KS376" s="8"/>
      <c r="LC376" s="14"/>
      <c r="LD376" s="15"/>
      <c r="LE376" s="13"/>
      <c r="LG376" s="19"/>
      <c r="LH376" s="19"/>
      <c r="LJ376" s="3"/>
      <c r="LK376" s="3"/>
      <c r="LL376" s="6"/>
      <c r="LM376" s="8"/>
      <c r="LW376" s="14"/>
      <c r="LX376" s="15"/>
      <c r="LY376" s="13"/>
      <c r="MA376" s="19"/>
      <c r="MB376" s="19"/>
      <c r="MD376" s="3"/>
      <c r="ME376" s="3"/>
      <c r="MF376" s="6"/>
      <c r="MG376" s="8"/>
      <c r="MQ376" s="14"/>
      <c r="MR376" s="15"/>
      <c r="MS376" s="13"/>
      <c r="MU376" s="19"/>
      <c r="MV376" s="19"/>
      <c r="MX376" s="3"/>
      <c r="MY376" s="3"/>
      <c r="MZ376" s="6"/>
      <c r="NA376" s="8"/>
      <c r="NK376" s="14"/>
      <c r="NL376" s="15"/>
      <c r="NM376" s="13"/>
      <c r="NO376" s="19"/>
      <c r="NP376" s="19"/>
      <c r="NR376" s="3"/>
      <c r="NS376" s="3"/>
      <c r="NT376" s="6"/>
      <c r="NU376" s="8"/>
      <c r="OE376" s="14"/>
      <c r="OF376" s="15"/>
      <c r="OG376" s="13"/>
      <c r="OI376" s="19"/>
      <c r="OJ376" s="19"/>
      <c r="OL376" s="3"/>
      <c r="OM376" s="3"/>
      <c r="ON376" s="6"/>
      <c r="OO376" s="8"/>
      <c r="OY376" s="14"/>
      <c r="OZ376" s="15"/>
      <c r="PA376" s="13"/>
      <c r="PC376" s="19"/>
      <c r="PD376" s="19"/>
    </row>
    <row r="377" spans="1:420" ht="42.75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4">
        <v>107</v>
      </c>
      <c r="P377" s="15">
        <v>62.67</v>
      </c>
      <c r="Q377" s="13" t="s">
        <v>8315</v>
      </c>
      <c r="R377" t="s">
        <v>8316</v>
      </c>
      <c r="S377" s="19">
        <v>42490.133877314816</v>
      </c>
      <c r="T377" s="19">
        <v>42527.083333333328</v>
      </c>
      <c r="V377" s="3"/>
      <c r="W377" s="3"/>
      <c r="X377" s="6"/>
      <c r="Y377" s="8"/>
      <c r="AI377" s="14"/>
      <c r="AJ377" s="15"/>
      <c r="AK377" s="13"/>
      <c r="AM377" s="19"/>
      <c r="AN377" s="19"/>
      <c r="AP377" s="3"/>
      <c r="AQ377" s="3"/>
      <c r="AR377" s="6"/>
      <c r="AS377" s="8"/>
      <c r="BC377" s="14"/>
      <c r="BD377" s="15"/>
      <c r="BE377" s="13"/>
      <c r="BG377" s="19"/>
      <c r="BH377" s="19"/>
      <c r="BJ377" s="3"/>
      <c r="BK377" s="3"/>
      <c r="BL377" s="6"/>
      <c r="BM377" s="8"/>
      <c r="BW377" s="14"/>
      <c r="BX377" s="15"/>
      <c r="BY377" s="13"/>
      <c r="CA377" s="19"/>
      <c r="CB377" s="19"/>
      <c r="CD377" s="3"/>
      <c r="CE377" s="3"/>
      <c r="CF377" s="6"/>
      <c r="CG377" s="8"/>
      <c r="CQ377" s="14"/>
      <c r="CR377" s="15"/>
      <c r="CS377" s="13"/>
      <c r="CU377" s="19"/>
      <c r="CV377" s="19"/>
      <c r="CX377" s="3"/>
      <c r="CY377" s="3"/>
      <c r="CZ377" s="6"/>
      <c r="DA377" s="8"/>
      <c r="DK377" s="14"/>
      <c r="DL377" s="15"/>
      <c r="DM377" s="13"/>
      <c r="DO377" s="19"/>
      <c r="DP377" s="19"/>
      <c r="DR377" s="3"/>
      <c r="DS377" s="3"/>
      <c r="DT377" s="6"/>
      <c r="DU377" s="8"/>
      <c r="EE377" s="14"/>
      <c r="EF377" s="15"/>
      <c r="EG377" s="13"/>
      <c r="EI377" s="19"/>
      <c r="EJ377" s="19"/>
      <c r="EL377" s="3"/>
      <c r="EM377" s="3"/>
      <c r="EN377" s="6"/>
      <c r="EO377" s="8"/>
      <c r="EY377" s="14"/>
      <c r="EZ377" s="15"/>
      <c r="FA377" s="13"/>
      <c r="FC377" s="19"/>
      <c r="FD377" s="19"/>
      <c r="FF377" s="3"/>
      <c r="FG377" s="3"/>
      <c r="FH377" s="6"/>
      <c r="FI377" s="8"/>
      <c r="FS377" s="14"/>
      <c r="FT377" s="15"/>
      <c r="FU377" s="13"/>
      <c r="FW377" s="19"/>
      <c r="FX377" s="19"/>
      <c r="FZ377" s="3"/>
      <c r="GA377" s="3"/>
      <c r="GB377" s="6"/>
      <c r="GC377" s="8"/>
      <c r="GM377" s="14"/>
      <c r="GN377" s="15"/>
      <c r="GO377" s="13"/>
      <c r="GQ377" s="19"/>
      <c r="GR377" s="19"/>
      <c r="GT377" s="3"/>
      <c r="GU377" s="3"/>
      <c r="GV377" s="6"/>
      <c r="GW377" s="8"/>
      <c r="HG377" s="14"/>
      <c r="HH377" s="15"/>
      <c r="HI377" s="13"/>
      <c r="HK377" s="19"/>
      <c r="HL377" s="19"/>
      <c r="HN377" s="3"/>
      <c r="HO377" s="3"/>
      <c r="HP377" s="6"/>
      <c r="HQ377" s="8"/>
      <c r="IA377" s="14"/>
      <c r="IB377" s="15"/>
      <c r="IC377" s="13"/>
      <c r="IE377" s="19"/>
      <c r="IF377" s="19"/>
      <c r="IH377" s="3"/>
      <c r="II377" s="3"/>
      <c r="IJ377" s="6"/>
      <c r="IK377" s="8"/>
      <c r="IU377" s="14"/>
      <c r="IV377" s="15"/>
      <c r="IW377" s="13"/>
      <c r="IY377" s="19"/>
      <c r="IZ377" s="19"/>
      <c r="JB377" s="3"/>
      <c r="JC377" s="3"/>
      <c r="JD377" s="6"/>
      <c r="JE377" s="8"/>
      <c r="JO377" s="14"/>
      <c r="JP377" s="15"/>
      <c r="JQ377" s="13"/>
      <c r="JS377" s="19"/>
      <c r="JT377" s="19"/>
      <c r="JV377" s="3"/>
      <c r="JW377" s="3"/>
      <c r="JX377" s="6"/>
      <c r="JY377" s="8"/>
      <c r="KI377" s="14"/>
      <c r="KJ377" s="15"/>
      <c r="KK377" s="13"/>
      <c r="KM377" s="19"/>
      <c r="KN377" s="19"/>
      <c r="KP377" s="3"/>
      <c r="KQ377" s="3"/>
      <c r="KR377" s="6"/>
      <c r="KS377" s="8"/>
      <c r="LC377" s="14"/>
      <c r="LD377" s="15"/>
      <c r="LE377" s="13"/>
      <c r="LG377" s="19"/>
      <c r="LH377" s="19"/>
      <c r="LJ377" s="3"/>
      <c r="LK377" s="3"/>
      <c r="LL377" s="6"/>
      <c r="LM377" s="8"/>
      <c r="LW377" s="14"/>
      <c r="LX377" s="15"/>
      <c r="LY377" s="13"/>
      <c r="MA377" s="19"/>
      <c r="MB377" s="19"/>
      <c r="MD377" s="3"/>
      <c r="ME377" s="3"/>
      <c r="MF377" s="6"/>
      <c r="MG377" s="8"/>
      <c r="MQ377" s="14"/>
      <c r="MR377" s="15"/>
      <c r="MS377" s="13"/>
      <c r="MU377" s="19"/>
      <c r="MV377" s="19"/>
      <c r="MX377" s="3"/>
      <c r="MY377" s="3"/>
      <c r="MZ377" s="6"/>
      <c r="NA377" s="8"/>
      <c r="NK377" s="14"/>
      <c r="NL377" s="15"/>
      <c r="NM377" s="13"/>
      <c r="NO377" s="19"/>
      <c r="NP377" s="19"/>
      <c r="NR377" s="3"/>
      <c r="NS377" s="3"/>
      <c r="NT377" s="6"/>
      <c r="NU377" s="8"/>
      <c r="OE377" s="14"/>
      <c r="OF377" s="15"/>
      <c r="OG377" s="13"/>
      <c r="OI377" s="19"/>
      <c r="OJ377" s="19"/>
      <c r="OL377" s="3"/>
      <c r="OM377" s="3"/>
      <c r="ON377" s="6"/>
      <c r="OO377" s="8"/>
      <c r="OY377" s="14"/>
      <c r="OZ377" s="15"/>
      <c r="PA377" s="13"/>
      <c r="PC377" s="19"/>
      <c r="PD377" s="19"/>
    </row>
    <row r="378" spans="1:420" ht="42.75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4">
        <v>100</v>
      </c>
      <c r="P378" s="15">
        <v>121.36</v>
      </c>
      <c r="Q378" s="13" t="s">
        <v>8315</v>
      </c>
      <c r="R378" t="s">
        <v>8316</v>
      </c>
      <c r="S378" s="19">
        <v>41995.870486111111</v>
      </c>
      <c r="T378" s="19">
        <v>42015.870486111111</v>
      </c>
      <c r="V378" s="3"/>
      <c r="W378" s="3"/>
      <c r="X378" s="6"/>
      <c r="Y378" s="8"/>
      <c r="AI378" s="14"/>
      <c r="AJ378" s="15"/>
      <c r="AK378" s="13"/>
      <c r="AM378" s="19"/>
      <c r="AN378" s="19"/>
      <c r="AP378" s="3"/>
      <c r="AQ378" s="3"/>
      <c r="AR378" s="6"/>
      <c r="AS378" s="8"/>
      <c r="BC378" s="14"/>
      <c r="BD378" s="15"/>
      <c r="BE378" s="13"/>
      <c r="BG378" s="19"/>
      <c r="BH378" s="19"/>
      <c r="BJ378" s="3"/>
      <c r="BK378" s="3"/>
      <c r="BL378" s="6"/>
      <c r="BM378" s="8"/>
      <c r="BW378" s="14"/>
      <c r="BX378" s="15"/>
      <c r="BY378" s="13"/>
      <c r="CA378" s="19"/>
      <c r="CB378" s="19"/>
      <c r="CD378" s="3"/>
      <c r="CE378" s="3"/>
      <c r="CF378" s="6"/>
      <c r="CG378" s="8"/>
      <c r="CQ378" s="14"/>
      <c r="CR378" s="15"/>
      <c r="CS378" s="13"/>
      <c r="CU378" s="19"/>
      <c r="CV378" s="19"/>
      <c r="CX378" s="3"/>
      <c r="CY378" s="3"/>
      <c r="CZ378" s="6"/>
      <c r="DA378" s="8"/>
      <c r="DK378" s="14"/>
      <c r="DL378" s="15"/>
      <c r="DM378" s="13"/>
      <c r="DO378" s="19"/>
      <c r="DP378" s="19"/>
      <c r="DR378" s="3"/>
      <c r="DS378" s="3"/>
      <c r="DT378" s="6"/>
      <c r="DU378" s="8"/>
      <c r="EE378" s="14"/>
      <c r="EF378" s="15"/>
      <c r="EG378" s="13"/>
      <c r="EI378" s="19"/>
      <c r="EJ378" s="19"/>
      <c r="EL378" s="3"/>
      <c r="EM378" s="3"/>
      <c r="EN378" s="6"/>
      <c r="EO378" s="8"/>
      <c r="EY378" s="14"/>
      <c r="EZ378" s="15"/>
      <c r="FA378" s="13"/>
      <c r="FC378" s="19"/>
      <c r="FD378" s="19"/>
      <c r="FF378" s="3"/>
      <c r="FG378" s="3"/>
      <c r="FH378" s="6"/>
      <c r="FI378" s="8"/>
      <c r="FS378" s="14"/>
      <c r="FT378" s="15"/>
      <c r="FU378" s="13"/>
      <c r="FW378" s="19"/>
      <c r="FX378" s="19"/>
      <c r="FZ378" s="3"/>
      <c r="GA378" s="3"/>
      <c r="GB378" s="6"/>
      <c r="GC378" s="8"/>
      <c r="GM378" s="14"/>
      <c r="GN378" s="15"/>
      <c r="GO378" s="13"/>
      <c r="GQ378" s="19"/>
      <c r="GR378" s="19"/>
      <c r="GT378" s="3"/>
      <c r="GU378" s="3"/>
      <c r="GV378" s="6"/>
      <c r="GW378" s="8"/>
      <c r="HG378" s="14"/>
      <c r="HH378" s="15"/>
      <c r="HI378" s="13"/>
      <c r="HK378" s="19"/>
      <c r="HL378" s="19"/>
      <c r="HN378" s="3"/>
      <c r="HO378" s="3"/>
      <c r="HP378" s="6"/>
      <c r="HQ378" s="8"/>
      <c r="IA378" s="14"/>
      <c r="IB378" s="15"/>
      <c r="IC378" s="13"/>
      <c r="IE378" s="19"/>
      <c r="IF378" s="19"/>
      <c r="IH378" s="3"/>
      <c r="II378" s="3"/>
      <c r="IJ378" s="6"/>
      <c r="IK378" s="8"/>
      <c r="IU378" s="14"/>
      <c r="IV378" s="15"/>
      <c r="IW378" s="13"/>
      <c r="IY378" s="19"/>
      <c r="IZ378" s="19"/>
      <c r="JB378" s="3"/>
      <c r="JC378" s="3"/>
      <c r="JD378" s="6"/>
      <c r="JE378" s="8"/>
      <c r="JO378" s="14"/>
      <c r="JP378" s="15"/>
      <c r="JQ378" s="13"/>
      <c r="JS378" s="19"/>
      <c r="JT378" s="19"/>
      <c r="JV378" s="3"/>
      <c r="JW378" s="3"/>
      <c r="JX378" s="6"/>
      <c r="JY378" s="8"/>
      <c r="KI378" s="14"/>
      <c r="KJ378" s="15"/>
      <c r="KK378" s="13"/>
      <c r="KM378" s="19"/>
      <c r="KN378" s="19"/>
      <c r="KP378" s="3"/>
      <c r="KQ378" s="3"/>
      <c r="KR378" s="6"/>
      <c r="KS378" s="8"/>
      <c r="LC378" s="14"/>
      <c r="LD378" s="15"/>
      <c r="LE378" s="13"/>
      <c r="LG378" s="19"/>
      <c r="LH378" s="19"/>
      <c r="LJ378" s="3"/>
      <c r="LK378" s="3"/>
      <c r="LL378" s="6"/>
      <c r="LM378" s="8"/>
      <c r="LW378" s="14"/>
      <c r="LX378" s="15"/>
      <c r="LY378" s="13"/>
      <c r="MA378" s="19"/>
      <c r="MB378" s="19"/>
      <c r="MD378" s="3"/>
      <c r="ME378" s="3"/>
      <c r="MF378" s="6"/>
      <c r="MG378" s="8"/>
      <c r="MQ378" s="14"/>
      <c r="MR378" s="15"/>
      <c r="MS378" s="13"/>
      <c r="MU378" s="19"/>
      <c r="MV378" s="19"/>
      <c r="MX378" s="3"/>
      <c r="MY378" s="3"/>
      <c r="MZ378" s="6"/>
      <c r="NA378" s="8"/>
      <c r="NK378" s="14"/>
      <c r="NL378" s="15"/>
      <c r="NM378" s="13"/>
      <c r="NO378" s="19"/>
      <c r="NP378" s="19"/>
      <c r="NR378" s="3"/>
      <c r="NS378" s="3"/>
      <c r="NT378" s="6"/>
      <c r="NU378" s="8"/>
      <c r="OE378" s="14"/>
      <c r="OF378" s="15"/>
      <c r="OG378" s="13"/>
      <c r="OI378" s="19"/>
      <c r="OJ378" s="19"/>
      <c r="OL378" s="3"/>
      <c r="OM378" s="3"/>
      <c r="ON378" s="6"/>
      <c r="OO378" s="8"/>
      <c r="OY378" s="14"/>
      <c r="OZ378" s="15"/>
      <c r="PA378" s="13"/>
      <c r="PC378" s="19"/>
      <c r="PD378" s="19"/>
    </row>
    <row r="379" spans="1:420" ht="28.5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4">
        <v>111</v>
      </c>
      <c r="P379" s="15">
        <v>40.630000000000003</v>
      </c>
      <c r="Q379" s="13" t="s">
        <v>8315</v>
      </c>
      <c r="R379" t="s">
        <v>8316</v>
      </c>
      <c r="S379" s="19">
        <v>42401.806562500002</v>
      </c>
      <c r="T379" s="19">
        <v>42431.806562500002</v>
      </c>
      <c r="V379" s="3"/>
      <c r="W379" s="3"/>
      <c r="X379" s="6"/>
      <c r="Y379" s="8"/>
      <c r="AI379" s="14"/>
      <c r="AJ379" s="15"/>
      <c r="AK379" s="13"/>
      <c r="AM379" s="19"/>
      <c r="AN379" s="19"/>
      <c r="AP379" s="3"/>
      <c r="AQ379" s="3"/>
      <c r="AR379" s="6"/>
      <c r="AS379" s="8"/>
      <c r="BC379" s="14"/>
      <c r="BD379" s="15"/>
      <c r="BE379" s="13"/>
      <c r="BG379" s="19"/>
      <c r="BH379" s="19"/>
      <c r="BJ379" s="3"/>
      <c r="BK379" s="3"/>
      <c r="BL379" s="6"/>
      <c r="BM379" s="8"/>
      <c r="BW379" s="14"/>
      <c r="BX379" s="15"/>
      <c r="BY379" s="13"/>
      <c r="CA379" s="19"/>
      <c r="CB379" s="19"/>
      <c r="CD379" s="3"/>
      <c r="CE379" s="3"/>
      <c r="CF379" s="6"/>
      <c r="CG379" s="8"/>
      <c r="CQ379" s="14"/>
      <c r="CR379" s="15"/>
      <c r="CS379" s="13"/>
      <c r="CU379" s="19"/>
      <c r="CV379" s="19"/>
      <c r="CX379" s="3"/>
      <c r="CY379" s="3"/>
      <c r="CZ379" s="6"/>
      <c r="DA379" s="8"/>
      <c r="DK379" s="14"/>
      <c r="DL379" s="15"/>
      <c r="DM379" s="13"/>
      <c r="DO379" s="19"/>
      <c r="DP379" s="19"/>
      <c r="DR379" s="3"/>
      <c r="DS379" s="3"/>
      <c r="DT379" s="6"/>
      <c r="DU379" s="8"/>
      <c r="EE379" s="14"/>
      <c r="EF379" s="15"/>
      <c r="EG379" s="13"/>
      <c r="EI379" s="19"/>
      <c r="EJ379" s="19"/>
      <c r="EL379" s="3"/>
      <c r="EM379" s="3"/>
      <c r="EN379" s="6"/>
      <c r="EO379" s="8"/>
      <c r="EY379" s="14"/>
      <c r="EZ379" s="15"/>
      <c r="FA379" s="13"/>
      <c r="FC379" s="19"/>
      <c r="FD379" s="19"/>
      <c r="FF379" s="3"/>
      <c r="FG379" s="3"/>
      <c r="FH379" s="6"/>
      <c r="FI379" s="8"/>
      <c r="FS379" s="14"/>
      <c r="FT379" s="15"/>
      <c r="FU379" s="13"/>
      <c r="FW379" s="19"/>
      <c r="FX379" s="19"/>
      <c r="FZ379" s="3"/>
      <c r="GA379" s="3"/>
      <c r="GB379" s="6"/>
      <c r="GC379" s="8"/>
      <c r="GM379" s="14"/>
      <c r="GN379" s="15"/>
      <c r="GO379" s="13"/>
      <c r="GQ379" s="19"/>
      <c r="GR379" s="19"/>
      <c r="GT379" s="3"/>
      <c r="GU379" s="3"/>
      <c r="GV379" s="6"/>
      <c r="GW379" s="8"/>
      <c r="HG379" s="14"/>
      <c r="HH379" s="15"/>
      <c r="HI379" s="13"/>
      <c r="HK379" s="19"/>
      <c r="HL379" s="19"/>
      <c r="HN379" s="3"/>
      <c r="HO379" s="3"/>
      <c r="HP379" s="6"/>
      <c r="HQ379" s="8"/>
      <c r="IA379" s="14"/>
      <c r="IB379" s="15"/>
      <c r="IC379" s="13"/>
      <c r="IE379" s="19"/>
      <c r="IF379" s="19"/>
      <c r="IH379" s="3"/>
      <c r="II379" s="3"/>
      <c r="IJ379" s="6"/>
      <c r="IK379" s="8"/>
      <c r="IU379" s="14"/>
      <c r="IV379" s="15"/>
      <c r="IW379" s="13"/>
      <c r="IY379" s="19"/>
      <c r="IZ379" s="19"/>
      <c r="JB379" s="3"/>
      <c r="JC379" s="3"/>
      <c r="JD379" s="6"/>
      <c r="JE379" s="8"/>
      <c r="JO379" s="14"/>
      <c r="JP379" s="15"/>
      <c r="JQ379" s="13"/>
      <c r="JS379" s="19"/>
      <c r="JT379" s="19"/>
      <c r="JV379" s="3"/>
      <c r="JW379" s="3"/>
      <c r="JX379" s="6"/>
      <c r="JY379" s="8"/>
      <c r="KI379" s="14"/>
      <c r="KJ379" s="15"/>
      <c r="KK379" s="13"/>
      <c r="KM379" s="19"/>
      <c r="KN379" s="19"/>
      <c r="KP379" s="3"/>
      <c r="KQ379" s="3"/>
      <c r="KR379" s="6"/>
      <c r="KS379" s="8"/>
      <c r="LC379" s="14"/>
      <c r="LD379" s="15"/>
      <c r="LE379" s="13"/>
      <c r="LG379" s="19"/>
      <c r="LH379" s="19"/>
      <c r="LJ379" s="3"/>
      <c r="LK379" s="3"/>
      <c r="LL379" s="6"/>
      <c r="LM379" s="8"/>
      <c r="LW379" s="14"/>
      <c r="LX379" s="15"/>
      <c r="LY379" s="13"/>
      <c r="MA379" s="19"/>
      <c r="MB379" s="19"/>
      <c r="MD379" s="3"/>
      <c r="ME379" s="3"/>
      <c r="MF379" s="6"/>
      <c r="MG379" s="8"/>
      <c r="MQ379" s="14"/>
      <c r="MR379" s="15"/>
      <c r="MS379" s="13"/>
      <c r="MU379" s="19"/>
      <c r="MV379" s="19"/>
      <c r="MX379" s="3"/>
      <c r="MY379" s="3"/>
      <c r="MZ379" s="6"/>
      <c r="NA379" s="8"/>
      <c r="NK379" s="14"/>
      <c r="NL379" s="15"/>
      <c r="NM379" s="13"/>
      <c r="NO379" s="19"/>
      <c r="NP379" s="19"/>
      <c r="NR379" s="3"/>
      <c r="NS379" s="3"/>
      <c r="NT379" s="6"/>
      <c r="NU379" s="8"/>
      <c r="OE379" s="14"/>
      <c r="OF379" s="15"/>
      <c r="OG379" s="13"/>
      <c r="OI379" s="19"/>
      <c r="OJ379" s="19"/>
      <c r="OL379" s="3"/>
      <c r="OM379" s="3"/>
      <c r="ON379" s="6"/>
      <c r="OO379" s="8"/>
      <c r="OY379" s="14"/>
      <c r="OZ379" s="15"/>
      <c r="PA379" s="13"/>
      <c r="PC379" s="19"/>
      <c r="PD379" s="19"/>
    </row>
    <row r="380" spans="1:420" ht="42.75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4">
        <v>101</v>
      </c>
      <c r="P380" s="15">
        <v>63</v>
      </c>
      <c r="Q380" s="13" t="s">
        <v>8315</v>
      </c>
      <c r="R380" t="s">
        <v>8316</v>
      </c>
      <c r="S380" s="19">
        <v>41897.602037037039</v>
      </c>
      <c r="T380" s="19">
        <v>41927.602037037039</v>
      </c>
      <c r="V380" s="3"/>
      <c r="W380" s="3"/>
      <c r="X380" s="6"/>
      <c r="Y380" s="8"/>
      <c r="AI380" s="14"/>
      <c r="AJ380" s="15"/>
      <c r="AK380" s="13"/>
      <c r="AM380" s="19"/>
      <c r="AN380" s="19"/>
      <c r="AP380" s="3"/>
      <c r="AQ380" s="3"/>
      <c r="AR380" s="6"/>
      <c r="AS380" s="8"/>
      <c r="BC380" s="14"/>
      <c r="BD380" s="15"/>
      <c r="BE380" s="13"/>
      <c r="BG380" s="19"/>
      <c r="BH380" s="19"/>
      <c r="BJ380" s="3"/>
      <c r="BK380" s="3"/>
      <c r="BL380" s="6"/>
      <c r="BM380" s="8"/>
      <c r="BW380" s="14"/>
      <c r="BX380" s="15"/>
      <c r="BY380" s="13"/>
      <c r="CA380" s="19"/>
      <c r="CB380" s="19"/>
      <c r="CD380" s="3"/>
      <c r="CE380" s="3"/>
      <c r="CF380" s="6"/>
      <c r="CG380" s="8"/>
      <c r="CQ380" s="14"/>
      <c r="CR380" s="15"/>
      <c r="CS380" s="13"/>
      <c r="CU380" s="19"/>
      <c r="CV380" s="19"/>
      <c r="CX380" s="3"/>
      <c r="CY380" s="3"/>
      <c r="CZ380" s="6"/>
      <c r="DA380" s="8"/>
      <c r="DK380" s="14"/>
      <c r="DL380" s="15"/>
      <c r="DM380" s="13"/>
      <c r="DO380" s="19"/>
      <c r="DP380" s="19"/>
      <c r="DR380" s="3"/>
      <c r="DS380" s="3"/>
      <c r="DT380" s="6"/>
      <c r="DU380" s="8"/>
      <c r="EE380" s="14"/>
      <c r="EF380" s="15"/>
      <c r="EG380" s="13"/>
      <c r="EI380" s="19"/>
      <c r="EJ380" s="19"/>
      <c r="EL380" s="3"/>
      <c r="EM380" s="3"/>
      <c r="EN380" s="6"/>
      <c r="EO380" s="8"/>
      <c r="EY380" s="14"/>
      <c r="EZ380" s="15"/>
      <c r="FA380" s="13"/>
      <c r="FC380" s="19"/>
      <c r="FD380" s="19"/>
      <c r="FF380" s="3"/>
      <c r="FG380" s="3"/>
      <c r="FH380" s="6"/>
      <c r="FI380" s="8"/>
      <c r="FS380" s="14"/>
      <c r="FT380" s="15"/>
      <c r="FU380" s="13"/>
      <c r="FW380" s="19"/>
      <c r="FX380" s="19"/>
      <c r="FZ380" s="3"/>
      <c r="GA380" s="3"/>
      <c r="GB380" s="6"/>
      <c r="GC380" s="8"/>
      <c r="GM380" s="14"/>
      <c r="GN380" s="15"/>
      <c r="GO380" s="13"/>
      <c r="GQ380" s="19"/>
      <c r="GR380" s="19"/>
      <c r="GT380" s="3"/>
      <c r="GU380" s="3"/>
      <c r="GV380" s="6"/>
      <c r="GW380" s="8"/>
      <c r="HG380" s="14"/>
      <c r="HH380" s="15"/>
      <c r="HI380" s="13"/>
      <c r="HK380" s="19"/>
      <c r="HL380" s="19"/>
      <c r="HN380" s="3"/>
      <c r="HO380" s="3"/>
      <c r="HP380" s="6"/>
      <c r="HQ380" s="8"/>
      <c r="IA380" s="14"/>
      <c r="IB380" s="15"/>
      <c r="IC380" s="13"/>
      <c r="IE380" s="19"/>
      <c r="IF380" s="19"/>
      <c r="IH380" s="3"/>
      <c r="II380" s="3"/>
      <c r="IJ380" s="6"/>
      <c r="IK380" s="8"/>
      <c r="IU380" s="14"/>
      <c r="IV380" s="15"/>
      <c r="IW380" s="13"/>
      <c r="IY380" s="19"/>
      <c r="IZ380" s="19"/>
      <c r="JB380" s="3"/>
      <c r="JC380" s="3"/>
      <c r="JD380" s="6"/>
      <c r="JE380" s="8"/>
      <c r="JO380" s="14"/>
      <c r="JP380" s="15"/>
      <c r="JQ380" s="13"/>
      <c r="JS380" s="19"/>
      <c r="JT380" s="19"/>
      <c r="JV380" s="3"/>
      <c r="JW380" s="3"/>
      <c r="JX380" s="6"/>
      <c r="JY380" s="8"/>
      <c r="KI380" s="14"/>
      <c r="KJ380" s="15"/>
      <c r="KK380" s="13"/>
      <c r="KM380" s="19"/>
      <c r="KN380" s="19"/>
      <c r="KP380" s="3"/>
      <c r="KQ380" s="3"/>
      <c r="KR380" s="6"/>
      <c r="KS380" s="8"/>
      <c r="LC380" s="14"/>
      <c r="LD380" s="15"/>
      <c r="LE380" s="13"/>
      <c r="LG380" s="19"/>
      <c r="LH380" s="19"/>
      <c r="LJ380" s="3"/>
      <c r="LK380" s="3"/>
      <c r="LL380" s="6"/>
      <c r="LM380" s="8"/>
      <c r="LW380" s="14"/>
      <c r="LX380" s="15"/>
      <c r="LY380" s="13"/>
      <c r="MA380" s="19"/>
      <c r="MB380" s="19"/>
      <c r="MD380" s="3"/>
      <c r="ME380" s="3"/>
      <c r="MF380" s="6"/>
      <c r="MG380" s="8"/>
      <c r="MQ380" s="14"/>
      <c r="MR380" s="15"/>
      <c r="MS380" s="13"/>
      <c r="MU380" s="19"/>
      <c r="MV380" s="19"/>
      <c r="MX380" s="3"/>
      <c r="MY380" s="3"/>
      <c r="MZ380" s="6"/>
      <c r="NA380" s="8"/>
      <c r="NK380" s="14"/>
      <c r="NL380" s="15"/>
      <c r="NM380" s="13"/>
      <c r="NO380" s="19"/>
      <c r="NP380" s="19"/>
      <c r="NR380" s="3"/>
      <c r="NS380" s="3"/>
      <c r="NT380" s="6"/>
      <c r="NU380" s="8"/>
      <c r="OE380" s="14"/>
      <c r="OF380" s="15"/>
      <c r="OG380" s="13"/>
      <c r="OI380" s="19"/>
      <c r="OJ380" s="19"/>
      <c r="OL380" s="3"/>
      <c r="OM380" s="3"/>
      <c r="ON380" s="6"/>
      <c r="OO380" s="8"/>
      <c r="OY380" s="14"/>
      <c r="OZ380" s="15"/>
      <c r="PA380" s="13"/>
      <c r="PC380" s="19"/>
      <c r="PD380" s="19"/>
    </row>
    <row r="381" spans="1:420" ht="28.5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4">
        <v>121</v>
      </c>
      <c r="P381" s="15">
        <v>33.67</v>
      </c>
      <c r="Q381" s="13" t="s">
        <v>8315</v>
      </c>
      <c r="R381" t="s">
        <v>8316</v>
      </c>
      <c r="S381" s="19">
        <v>41882.585648148146</v>
      </c>
      <c r="T381" s="19">
        <v>41912.666666666664</v>
      </c>
      <c r="V381" s="3"/>
      <c r="W381" s="3"/>
      <c r="X381" s="6"/>
      <c r="Y381" s="8"/>
      <c r="AI381" s="14"/>
      <c r="AJ381" s="15"/>
      <c r="AK381" s="13"/>
      <c r="AM381" s="19"/>
      <c r="AN381" s="19"/>
      <c r="AP381" s="3"/>
      <c r="AQ381" s="3"/>
      <c r="AR381" s="6"/>
      <c r="AS381" s="8"/>
      <c r="BC381" s="14"/>
      <c r="BD381" s="15"/>
      <c r="BE381" s="13"/>
      <c r="BG381" s="19"/>
      <c r="BH381" s="19"/>
      <c r="BJ381" s="3"/>
      <c r="BK381" s="3"/>
      <c r="BL381" s="6"/>
      <c r="BM381" s="8"/>
      <c r="BW381" s="14"/>
      <c r="BX381" s="15"/>
      <c r="BY381" s="13"/>
      <c r="CA381" s="19"/>
      <c r="CB381" s="19"/>
      <c r="CD381" s="3"/>
      <c r="CE381" s="3"/>
      <c r="CF381" s="6"/>
      <c r="CG381" s="8"/>
      <c r="CQ381" s="14"/>
      <c r="CR381" s="15"/>
      <c r="CS381" s="13"/>
      <c r="CU381" s="19"/>
      <c r="CV381" s="19"/>
      <c r="CX381" s="3"/>
      <c r="CY381" s="3"/>
      <c r="CZ381" s="6"/>
      <c r="DA381" s="8"/>
      <c r="DK381" s="14"/>
      <c r="DL381" s="15"/>
      <c r="DM381" s="13"/>
      <c r="DO381" s="19"/>
      <c r="DP381" s="19"/>
      <c r="DR381" s="3"/>
      <c r="DS381" s="3"/>
      <c r="DT381" s="6"/>
      <c r="DU381" s="8"/>
      <c r="EE381" s="14"/>
      <c r="EF381" s="15"/>
      <c r="EG381" s="13"/>
      <c r="EI381" s="19"/>
      <c r="EJ381" s="19"/>
      <c r="EL381" s="3"/>
      <c r="EM381" s="3"/>
      <c r="EN381" s="6"/>
      <c r="EO381" s="8"/>
      <c r="EY381" s="14"/>
      <c r="EZ381" s="15"/>
      <c r="FA381" s="13"/>
      <c r="FC381" s="19"/>
      <c r="FD381" s="19"/>
      <c r="FF381" s="3"/>
      <c r="FG381" s="3"/>
      <c r="FH381" s="6"/>
      <c r="FI381" s="8"/>
      <c r="FS381" s="14"/>
      <c r="FT381" s="15"/>
      <c r="FU381" s="13"/>
      <c r="FW381" s="19"/>
      <c r="FX381" s="19"/>
      <c r="FZ381" s="3"/>
      <c r="GA381" s="3"/>
      <c r="GB381" s="6"/>
      <c r="GC381" s="8"/>
      <c r="GM381" s="14"/>
      <c r="GN381" s="15"/>
      <c r="GO381" s="13"/>
      <c r="GQ381" s="19"/>
      <c r="GR381" s="19"/>
      <c r="GT381" s="3"/>
      <c r="GU381" s="3"/>
      <c r="GV381" s="6"/>
      <c r="GW381" s="8"/>
      <c r="HG381" s="14"/>
      <c r="HH381" s="15"/>
      <c r="HI381" s="13"/>
      <c r="HK381" s="19"/>
      <c r="HL381" s="19"/>
      <c r="HN381" s="3"/>
      <c r="HO381" s="3"/>
      <c r="HP381" s="6"/>
      <c r="HQ381" s="8"/>
      <c r="IA381" s="14"/>
      <c r="IB381" s="15"/>
      <c r="IC381" s="13"/>
      <c r="IE381" s="19"/>
      <c r="IF381" s="19"/>
      <c r="IH381" s="3"/>
      <c r="II381" s="3"/>
      <c r="IJ381" s="6"/>
      <c r="IK381" s="8"/>
      <c r="IU381" s="14"/>
      <c r="IV381" s="15"/>
      <c r="IW381" s="13"/>
      <c r="IY381" s="19"/>
      <c r="IZ381" s="19"/>
      <c r="JB381" s="3"/>
      <c r="JC381" s="3"/>
      <c r="JD381" s="6"/>
      <c r="JE381" s="8"/>
      <c r="JO381" s="14"/>
      <c r="JP381" s="15"/>
      <c r="JQ381" s="13"/>
      <c r="JS381" s="19"/>
      <c r="JT381" s="19"/>
      <c r="JV381" s="3"/>
      <c r="JW381" s="3"/>
      <c r="JX381" s="6"/>
      <c r="JY381" s="8"/>
      <c r="KI381" s="14"/>
      <c r="KJ381" s="15"/>
      <c r="KK381" s="13"/>
      <c r="KM381" s="19"/>
      <c r="KN381" s="19"/>
      <c r="KP381" s="3"/>
      <c r="KQ381" s="3"/>
      <c r="KR381" s="6"/>
      <c r="KS381" s="8"/>
      <c r="LC381" s="14"/>
      <c r="LD381" s="15"/>
      <c r="LE381" s="13"/>
      <c r="LG381" s="19"/>
      <c r="LH381" s="19"/>
      <c r="LJ381" s="3"/>
      <c r="LK381" s="3"/>
      <c r="LL381" s="6"/>
      <c r="LM381" s="8"/>
      <c r="LW381" s="14"/>
      <c r="LX381" s="15"/>
      <c r="LY381" s="13"/>
      <c r="MA381" s="19"/>
      <c r="MB381" s="19"/>
      <c r="MD381" s="3"/>
      <c r="ME381" s="3"/>
      <c r="MF381" s="6"/>
      <c r="MG381" s="8"/>
      <c r="MQ381" s="14"/>
      <c r="MR381" s="15"/>
      <c r="MS381" s="13"/>
      <c r="MU381" s="19"/>
      <c r="MV381" s="19"/>
      <c r="MX381" s="3"/>
      <c r="MY381" s="3"/>
      <c r="MZ381" s="6"/>
      <c r="NA381" s="8"/>
      <c r="NK381" s="14"/>
      <c r="NL381" s="15"/>
      <c r="NM381" s="13"/>
      <c r="NO381" s="19"/>
      <c r="NP381" s="19"/>
      <c r="NR381" s="3"/>
      <c r="NS381" s="3"/>
      <c r="NT381" s="6"/>
      <c r="NU381" s="8"/>
      <c r="OE381" s="14"/>
      <c r="OF381" s="15"/>
      <c r="OG381" s="13"/>
      <c r="OI381" s="19"/>
      <c r="OJ381" s="19"/>
      <c r="OL381" s="3"/>
      <c r="OM381" s="3"/>
      <c r="ON381" s="6"/>
      <c r="OO381" s="8"/>
      <c r="OY381" s="14"/>
      <c r="OZ381" s="15"/>
      <c r="PA381" s="13"/>
      <c r="PC381" s="19"/>
      <c r="PD381" s="19"/>
    </row>
    <row r="382" spans="1:420" ht="42.75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4">
        <v>123</v>
      </c>
      <c r="P382" s="15">
        <v>43.2</v>
      </c>
      <c r="Q382" s="13" t="s">
        <v>8315</v>
      </c>
      <c r="R382" t="s">
        <v>8316</v>
      </c>
      <c r="S382" s="19">
        <v>42556.504490740743</v>
      </c>
      <c r="T382" s="19">
        <v>42595.290972222225</v>
      </c>
      <c r="V382" s="3"/>
      <c r="W382" s="3"/>
      <c r="X382" s="6"/>
      <c r="Y382" s="8"/>
      <c r="AI382" s="14"/>
      <c r="AJ382" s="15"/>
      <c r="AK382" s="13"/>
      <c r="AM382" s="19"/>
      <c r="AN382" s="19"/>
      <c r="AP382" s="3"/>
      <c r="AQ382" s="3"/>
      <c r="AR382" s="6"/>
      <c r="AS382" s="8"/>
      <c r="BC382" s="14"/>
      <c r="BD382" s="15"/>
      <c r="BE382" s="13"/>
      <c r="BG382" s="19"/>
      <c r="BH382" s="19"/>
      <c r="BJ382" s="3"/>
      <c r="BK382" s="3"/>
      <c r="BL382" s="6"/>
      <c r="BM382" s="8"/>
      <c r="BW382" s="14"/>
      <c r="BX382" s="15"/>
      <c r="BY382" s="13"/>
      <c r="CA382" s="19"/>
      <c r="CB382" s="19"/>
      <c r="CD382" s="3"/>
      <c r="CE382" s="3"/>
      <c r="CF382" s="6"/>
      <c r="CG382" s="8"/>
      <c r="CQ382" s="14"/>
      <c r="CR382" s="15"/>
      <c r="CS382" s="13"/>
      <c r="CU382" s="19"/>
      <c r="CV382" s="19"/>
      <c r="CX382" s="3"/>
      <c r="CY382" s="3"/>
      <c r="CZ382" s="6"/>
      <c r="DA382" s="8"/>
      <c r="DK382" s="14"/>
      <c r="DL382" s="15"/>
      <c r="DM382" s="13"/>
      <c r="DO382" s="19"/>
      <c r="DP382" s="19"/>
      <c r="DR382" s="3"/>
      <c r="DS382" s="3"/>
      <c r="DT382" s="6"/>
      <c r="DU382" s="8"/>
      <c r="EE382" s="14"/>
      <c r="EF382" s="15"/>
      <c r="EG382" s="13"/>
      <c r="EI382" s="19"/>
      <c r="EJ382" s="19"/>
      <c r="EL382" s="3"/>
      <c r="EM382" s="3"/>
      <c r="EN382" s="6"/>
      <c r="EO382" s="8"/>
      <c r="EY382" s="14"/>
      <c r="EZ382" s="15"/>
      <c r="FA382" s="13"/>
      <c r="FC382" s="19"/>
      <c r="FD382" s="19"/>
      <c r="FF382" s="3"/>
      <c r="FG382" s="3"/>
      <c r="FH382" s="6"/>
      <c r="FI382" s="8"/>
      <c r="FS382" s="14"/>
      <c r="FT382" s="15"/>
      <c r="FU382" s="13"/>
      <c r="FW382" s="19"/>
      <c r="FX382" s="19"/>
      <c r="FZ382" s="3"/>
      <c r="GA382" s="3"/>
      <c r="GB382" s="6"/>
      <c r="GC382" s="8"/>
      <c r="GM382" s="14"/>
      <c r="GN382" s="15"/>
      <c r="GO382" s="13"/>
      <c r="GQ382" s="19"/>
      <c r="GR382" s="19"/>
      <c r="GT382" s="3"/>
      <c r="GU382" s="3"/>
      <c r="GV382" s="6"/>
      <c r="GW382" s="8"/>
      <c r="HG382" s="14"/>
      <c r="HH382" s="15"/>
      <c r="HI382" s="13"/>
      <c r="HK382" s="19"/>
      <c r="HL382" s="19"/>
      <c r="HN382" s="3"/>
      <c r="HO382" s="3"/>
      <c r="HP382" s="6"/>
      <c r="HQ382" s="8"/>
      <c r="IA382" s="14"/>
      <c r="IB382" s="15"/>
      <c r="IC382" s="13"/>
      <c r="IE382" s="19"/>
      <c r="IF382" s="19"/>
      <c r="IH382" s="3"/>
      <c r="II382" s="3"/>
      <c r="IJ382" s="6"/>
      <c r="IK382" s="8"/>
      <c r="IU382" s="14"/>
      <c r="IV382" s="15"/>
      <c r="IW382" s="13"/>
      <c r="IY382" s="19"/>
      <c r="IZ382" s="19"/>
      <c r="JB382" s="3"/>
      <c r="JC382" s="3"/>
      <c r="JD382" s="6"/>
      <c r="JE382" s="8"/>
      <c r="JO382" s="14"/>
      <c r="JP382" s="15"/>
      <c r="JQ382" s="13"/>
      <c r="JS382" s="19"/>
      <c r="JT382" s="19"/>
      <c r="JV382" s="3"/>
      <c r="JW382" s="3"/>
      <c r="JX382" s="6"/>
      <c r="JY382" s="8"/>
      <c r="KI382" s="14"/>
      <c r="KJ382" s="15"/>
      <c r="KK382" s="13"/>
      <c r="KM382" s="19"/>
      <c r="KN382" s="19"/>
      <c r="KP382" s="3"/>
      <c r="KQ382" s="3"/>
      <c r="KR382" s="6"/>
      <c r="KS382" s="8"/>
      <c r="LC382" s="14"/>
      <c r="LD382" s="15"/>
      <c r="LE382" s="13"/>
      <c r="LG382" s="19"/>
      <c r="LH382" s="19"/>
      <c r="LJ382" s="3"/>
      <c r="LK382" s="3"/>
      <c r="LL382" s="6"/>
      <c r="LM382" s="8"/>
      <c r="LW382" s="14"/>
      <c r="LX382" s="15"/>
      <c r="LY382" s="13"/>
      <c r="MA382" s="19"/>
      <c r="MB382" s="19"/>
      <c r="MD382" s="3"/>
      <c r="ME382" s="3"/>
      <c r="MF382" s="6"/>
      <c r="MG382" s="8"/>
      <c r="MQ382" s="14"/>
      <c r="MR382" s="15"/>
      <c r="MS382" s="13"/>
      <c r="MU382" s="19"/>
      <c r="MV382" s="19"/>
      <c r="MX382" s="3"/>
      <c r="MY382" s="3"/>
      <c r="MZ382" s="6"/>
      <c r="NA382" s="8"/>
      <c r="NK382" s="14"/>
      <c r="NL382" s="15"/>
      <c r="NM382" s="13"/>
      <c r="NO382" s="19"/>
      <c r="NP382" s="19"/>
      <c r="NR382" s="3"/>
      <c r="NS382" s="3"/>
      <c r="NT382" s="6"/>
      <c r="NU382" s="8"/>
      <c r="OE382" s="14"/>
      <c r="OF382" s="15"/>
      <c r="OG382" s="13"/>
      <c r="OI382" s="19"/>
      <c r="OJ382" s="19"/>
      <c r="OL382" s="3"/>
      <c r="OM382" s="3"/>
      <c r="ON382" s="6"/>
      <c r="OO382" s="8"/>
      <c r="OY382" s="14"/>
      <c r="OZ382" s="15"/>
      <c r="PA382" s="13"/>
      <c r="PC382" s="19"/>
      <c r="PD382" s="19"/>
    </row>
    <row r="383" spans="1:420" ht="42.7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4">
        <v>103</v>
      </c>
      <c r="P383" s="15">
        <v>83.57</v>
      </c>
      <c r="Q383" s="13" t="s">
        <v>8315</v>
      </c>
      <c r="R383" t="s">
        <v>8316</v>
      </c>
      <c r="S383" s="19">
        <v>41792.542986111112</v>
      </c>
      <c r="T383" s="19">
        <v>41813.75</v>
      </c>
      <c r="V383" s="3"/>
      <c r="W383" s="3"/>
      <c r="X383" s="6"/>
      <c r="Y383" s="8"/>
      <c r="AI383" s="14"/>
      <c r="AJ383" s="15"/>
      <c r="AK383" s="13"/>
      <c r="AM383" s="19"/>
      <c r="AN383" s="19"/>
      <c r="AP383" s="3"/>
      <c r="AQ383" s="3"/>
      <c r="AR383" s="6"/>
      <c r="AS383" s="8"/>
      <c r="BC383" s="14"/>
      <c r="BD383" s="15"/>
      <c r="BE383" s="13"/>
      <c r="BG383" s="19"/>
      <c r="BH383" s="19"/>
      <c r="BJ383" s="3"/>
      <c r="BK383" s="3"/>
      <c r="BL383" s="6"/>
      <c r="BM383" s="8"/>
      <c r="BW383" s="14"/>
      <c r="BX383" s="15"/>
      <c r="BY383" s="13"/>
      <c r="CA383" s="19"/>
      <c r="CB383" s="19"/>
      <c r="CD383" s="3"/>
      <c r="CE383" s="3"/>
      <c r="CF383" s="6"/>
      <c r="CG383" s="8"/>
      <c r="CQ383" s="14"/>
      <c r="CR383" s="15"/>
      <c r="CS383" s="13"/>
      <c r="CU383" s="19"/>
      <c r="CV383" s="19"/>
      <c r="CX383" s="3"/>
      <c r="CY383" s="3"/>
      <c r="CZ383" s="6"/>
      <c r="DA383" s="8"/>
      <c r="DK383" s="14"/>
      <c r="DL383" s="15"/>
      <c r="DM383" s="13"/>
      <c r="DO383" s="19"/>
      <c r="DP383" s="19"/>
      <c r="DR383" s="3"/>
      <c r="DS383" s="3"/>
      <c r="DT383" s="6"/>
      <c r="DU383" s="8"/>
      <c r="EE383" s="14"/>
      <c r="EF383" s="15"/>
      <c r="EG383" s="13"/>
      <c r="EI383" s="19"/>
      <c r="EJ383" s="19"/>
      <c r="EL383" s="3"/>
      <c r="EM383" s="3"/>
      <c r="EN383" s="6"/>
      <c r="EO383" s="8"/>
      <c r="EY383" s="14"/>
      <c r="EZ383" s="15"/>
      <c r="FA383" s="13"/>
      <c r="FC383" s="19"/>
      <c r="FD383" s="19"/>
      <c r="FF383" s="3"/>
      <c r="FG383" s="3"/>
      <c r="FH383" s="6"/>
      <c r="FI383" s="8"/>
      <c r="FS383" s="14"/>
      <c r="FT383" s="15"/>
      <c r="FU383" s="13"/>
      <c r="FW383" s="19"/>
      <c r="FX383" s="19"/>
      <c r="FZ383" s="3"/>
      <c r="GA383" s="3"/>
      <c r="GB383" s="6"/>
      <c r="GC383" s="8"/>
      <c r="GM383" s="14"/>
      <c r="GN383" s="15"/>
      <c r="GO383" s="13"/>
      <c r="GQ383" s="19"/>
      <c r="GR383" s="19"/>
      <c r="GT383" s="3"/>
      <c r="GU383" s="3"/>
      <c r="GV383" s="6"/>
      <c r="GW383" s="8"/>
      <c r="HG383" s="14"/>
      <c r="HH383" s="15"/>
      <c r="HI383" s="13"/>
      <c r="HK383" s="19"/>
      <c r="HL383" s="19"/>
      <c r="HN383" s="3"/>
      <c r="HO383" s="3"/>
      <c r="HP383" s="6"/>
      <c r="HQ383" s="8"/>
      <c r="IA383" s="14"/>
      <c r="IB383" s="15"/>
      <c r="IC383" s="13"/>
      <c r="IE383" s="19"/>
      <c r="IF383" s="19"/>
      <c r="IH383" s="3"/>
      <c r="II383" s="3"/>
      <c r="IJ383" s="6"/>
      <c r="IK383" s="8"/>
      <c r="IU383" s="14"/>
      <c r="IV383" s="15"/>
      <c r="IW383" s="13"/>
      <c r="IY383" s="19"/>
      <c r="IZ383" s="19"/>
      <c r="JB383" s="3"/>
      <c r="JC383" s="3"/>
      <c r="JD383" s="6"/>
      <c r="JE383" s="8"/>
      <c r="JO383" s="14"/>
      <c r="JP383" s="15"/>
      <c r="JQ383" s="13"/>
      <c r="JS383" s="19"/>
      <c r="JT383" s="19"/>
      <c r="JV383" s="3"/>
      <c r="JW383" s="3"/>
      <c r="JX383" s="6"/>
      <c r="JY383" s="8"/>
      <c r="KI383" s="14"/>
      <c r="KJ383" s="15"/>
      <c r="KK383" s="13"/>
      <c r="KM383" s="19"/>
      <c r="KN383" s="19"/>
      <c r="KP383" s="3"/>
      <c r="KQ383" s="3"/>
      <c r="KR383" s="6"/>
      <c r="KS383" s="8"/>
      <c r="LC383" s="14"/>
      <c r="LD383" s="15"/>
      <c r="LE383" s="13"/>
      <c r="LG383" s="19"/>
      <c r="LH383" s="19"/>
      <c r="LJ383" s="3"/>
      <c r="LK383" s="3"/>
      <c r="LL383" s="6"/>
      <c r="LM383" s="8"/>
      <c r="LW383" s="14"/>
      <c r="LX383" s="15"/>
      <c r="LY383" s="13"/>
      <c r="MA383" s="19"/>
      <c r="MB383" s="19"/>
      <c r="MD383" s="3"/>
      <c r="ME383" s="3"/>
      <c r="MF383" s="6"/>
      <c r="MG383" s="8"/>
      <c r="MQ383" s="14"/>
      <c r="MR383" s="15"/>
      <c r="MS383" s="13"/>
      <c r="MU383" s="19"/>
      <c r="MV383" s="19"/>
      <c r="MX383" s="3"/>
      <c r="MY383" s="3"/>
      <c r="MZ383" s="6"/>
      <c r="NA383" s="8"/>
      <c r="NK383" s="14"/>
      <c r="NL383" s="15"/>
      <c r="NM383" s="13"/>
      <c r="NO383" s="19"/>
      <c r="NP383" s="19"/>
      <c r="NR383" s="3"/>
      <c r="NS383" s="3"/>
      <c r="NT383" s="6"/>
      <c r="NU383" s="8"/>
      <c r="OE383" s="14"/>
      <c r="OF383" s="15"/>
      <c r="OG383" s="13"/>
      <c r="OI383" s="19"/>
      <c r="OJ383" s="19"/>
      <c r="OL383" s="3"/>
      <c r="OM383" s="3"/>
      <c r="ON383" s="6"/>
      <c r="OO383" s="8"/>
      <c r="OY383" s="14"/>
      <c r="OZ383" s="15"/>
      <c r="PA383" s="13"/>
      <c r="PC383" s="19"/>
      <c r="PD383" s="19"/>
    </row>
    <row r="384" spans="1:420" ht="42.7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4">
        <v>121</v>
      </c>
      <c r="P384" s="15">
        <v>140</v>
      </c>
      <c r="Q384" s="13" t="s">
        <v>8315</v>
      </c>
      <c r="R384" t="s">
        <v>8316</v>
      </c>
      <c r="S384" s="19">
        <v>41879.913761574076</v>
      </c>
      <c r="T384" s="19">
        <v>41894.913761574076</v>
      </c>
      <c r="V384" s="3"/>
      <c r="W384" s="3"/>
      <c r="X384" s="6"/>
      <c r="Y384" s="8"/>
      <c r="AI384" s="14"/>
      <c r="AJ384" s="15"/>
      <c r="AK384" s="13"/>
      <c r="AM384" s="19"/>
      <c r="AN384" s="19"/>
      <c r="AP384" s="3"/>
      <c r="AQ384" s="3"/>
      <c r="AR384" s="6"/>
      <c r="AS384" s="8"/>
      <c r="BC384" s="14"/>
      <c r="BD384" s="15"/>
      <c r="BE384" s="13"/>
      <c r="BG384" s="19"/>
      <c r="BH384" s="19"/>
      <c r="BJ384" s="3"/>
      <c r="BK384" s="3"/>
      <c r="BL384" s="6"/>
      <c r="BM384" s="8"/>
      <c r="BW384" s="14"/>
      <c r="BX384" s="15"/>
      <c r="BY384" s="13"/>
      <c r="CA384" s="19"/>
      <c r="CB384" s="19"/>
      <c r="CD384" s="3"/>
      <c r="CE384" s="3"/>
      <c r="CF384" s="6"/>
      <c r="CG384" s="8"/>
      <c r="CQ384" s="14"/>
      <c r="CR384" s="15"/>
      <c r="CS384" s="13"/>
      <c r="CU384" s="19"/>
      <c r="CV384" s="19"/>
      <c r="CX384" s="3"/>
      <c r="CY384" s="3"/>
      <c r="CZ384" s="6"/>
      <c r="DA384" s="8"/>
      <c r="DK384" s="14"/>
      <c r="DL384" s="15"/>
      <c r="DM384" s="13"/>
      <c r="DO384" s="19"/>
      <c r="DP384" s="19"/>
      <c r="DR384" s="3"/>
      <c r="DS384" s="3"/>
      <c r="DT384" s="6"/>
      <c r="DU384" s="8"/>
      <c r="EE384" s="14"/>
      <c r="EF384" s="15"/>
      <c r="EG384" s="13"/>
      <c r="EI384" s="19"/>
      <c r="EJ384" s="19"/>
      <c r="EL384" s="3"/>
      <c r="EM384" s="3"/>
      <c r="EN384" s="6"/>
      <c r="EO384" s="8"/>
      <c r="EY384" s="14"/>
      <c r="EZ384" s="15"/>
      <c r="FA384" s="13"/>
      <c r="FC384" s="19"/>
      <c r="FD384" s="19"/>
      <c r="FF384" s="3"/>
      <c r="FG384" s="3"/>
      <c r="FH384" s="6"/>
      <c r="FI384" s="8"/>
      <c r="FS384" s="14"/>
      <c r="FT384" s="15"/>
      <c r="FU384" s="13"/>
      <c r="FW384" s="19"/>
      <c r="FX384" s="19"/>
      <c r="FZ384" s="3"/>
      <c r="GA384" s="3"/>
      <c r="GB384" s="6"/>
      <c r="GC384" s="8"/>
      <c r="GM384" s="14"/>
      <c r="GN384" s="15"/>
      <c r="GO384" s="13"/>
      <c r="GQ384" s="19"/>
      <c r="GR384" s="19"/>
      <c r="GT384" s="3"/>
      <c r="GU384" s="3"/>
      <c r="GV384" s="6"/>
      <c r="GW384" s="8"/>
      <c r="HG384" s="14"/>
      <c r="HH384" s="15"/>
      <c r="HI384" s="13"/>
      <c r="HK384" s="19"/>
      <c r="HL384" s="19"/>
      <c r="HN384" s="3"/>
      <c r="HO384" s="3"/>
      <c r="HP384" s="6"/>
      <c r="HQ384" s="8"/>
      <c r="IA384" s="14"/>
      <c r="IB384" s="15"/>
      <c r="IC384" s="13"/>
      <c r="IE384" s="19"/>
      <c r="IF384" s="19"/>
      <c r="IH384" s="3"/>
      <c r="II384" s="3"/>
      <c r="IJ384" s="6"/>
      <c r="IK384" s="8"/>
      <c r="IU384" s="14"/>
      <c r="IV384" s="15"/>
      <c r="IW384" s="13"/>
      <c r="IY384" s="19"/>
      <c r="IZ384" s="19"/>
      <c r="JB384" s="3"/>
      <c r="JC384" s="3"/>
      <c r="JD384" s="6"/>
      <c r="JE384" s="8"/>
      <c r="JO384" s="14"/>
      <c r="JP384" s="15"/>
      <c r="JQ384" s="13"/>
      <c r="JS384" s="19"/>
      <c r="JT384" s="19"/>
      <c r="JV384" s="3"/>
      <c r="JW384" s="3"/>
      <c r="JX384" s="6"/>
      <c r="JY384" s="8"/>
      <c r="KI384" s="14"/>
      <c r="KJ384" s="15"/>
      <c r="KK384" s="13"/>
      <c r="KM384" s="19"/>
      <c r="KN384" s="19"/>
      <c r="KP384" s="3"/>
      <c r="KQ384" s="3"/>
      <c r="KR384" s="6"/>
      <c r="KS384" s="8"/>
      <c r="LC384" s="14"/>
      <c r="LD384" s="15"/>
      <c r="LE384" s="13"/>
      <c r="LG384" s="19"/>
      <c r="LH384" s="19"/>
      <c r="LJ384" s="3"/>
      <c r="LK384" s="3"/>
      <c r="LL384" s="6"/>
      <c r="LM384" s="8"/>
      <c r="LW384" s="14"/>
      <c r="LX384" s="15"/>
      <c r="LY384" s="13"/>
      <c r="MA384" s="19"/>
      <c r="MB384" s="19"/>
      <c r="MD384" s="3"/>
      <c r="ME384" s="3"/>
      <c r="MF384" s="6"/>
      <c r="MG384" s="8"/>
      <c r="MQ384" s="14"/>
      <c r="MR384" s="15"/>
      <c r="MS384" s="13"/>
      <c r="MU384" s="19"/>
      <c r="MV384" s="19"/>
      <c r="MX384" s="3"/>
      <c r="MY384" s="3"/>
      <c r="MZ384" s="6"/>
      <c r="NA384" s="8"/>
      <c r="NK384" s="14"/>
      <c r="NL384" s="15"/>
      <c r="NM384" s="13"/>
      <c r="NO384" s="19"/>
      <c r="NP384" s="19"/>
      <c r="NR384" s="3"/>
      <c r="NS384" s="3"/>
      <c r="NT384" s="6"/>
      <c r="NU384" s="8"/>
      <c r="OE384" s="14"/>
      <c r="OF384" s="15"/>
      <c r="OG384" s="13"/>
      <c r="OI384" s="19"/>
      <c r="OJ384" s="19"/>
      <c r="OL384" s="3"/>
      <c r="OM384" s="3"/>
      <c r="ON384" s="6"/>
      <c r="OO384" s="8"/>
      <c r="OY384" s="14"/>
      <c r="OZ384" s="15"/>
      <c r="PA384" s="13"/>
      <c r="PC384" s="19"/>
      <c r="PD384" s="19"/>
    </row>
    <row r="385" spans="1:420" ht="28.5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4">
        <v>186</v>
      </c>
      <c r="P385" s="15">
        <v>80.87</v>
      </c>
      <c r="Q385" s="13" t="s">
        <v>8315</v>
      </c>
      <c r="R385" t="s">
        <v>8316</v>
      </c>
      <c r="S385" s="19">
        <v>42552.048356481479</v>
      </c>
      <c r="T385" s="19">
        <v>42573.226388888885</v>
      </c>
      <c r="V385" s="3"/>
      <c r="W385" s="3"/>
      <c r="X385" s="6"/>
      <c r="Y385" s="8"/>
      <c r="AI385" s="14"/>
      <c r="AJ385" s="15"/>
      <c r="AK385" s="13"/>
      <c r="AM385" s="19"/>
      <c r="AN385" s="19"/>
      <c r="AP385" s="3"/>
      <c r="AQ385" s="3"/>
      <c r="AR385" s="6"/>
      <c r="AS385" s="8"/>
      <c r="BC385" s="14"/>
      <c r="BD385" s="15"/>
      <c r="BE385" s="13"/>
      <c r="BG385" s="19"/>
      <c r="BH385" s="19"/>
      <c r="BJ385" s="3"/>
      <c r="BK385" s="3"/>
      <c r="BL385" s="6"/>
      <c r="BM385" s="8"/>
      <c r="BW385" s="14"/>
      <c r="BX385" s="15"/>
      <c r="BY385" s="13"/>
      <c r="CA385" s="19"/>
      <c r="CB385" s="19"/>
      <c r="CD385" s="3"/>
      <c r="CE385" s="3"/>
      <c r="CF385" s="6"/>
      <c r="CG385" s="8"/>
      <c r="CQ385" s="14"/>
      <c r="CR385" s="15"/>
      <c r="CS385" s="13"/>
      <c r="CU385" s="19"/>
      <c r="CV385" s="19"/>
      <c r="CX385" s="3"/>
      <c r="CY385" s="3"/>
      <c r="CZ385" s="6"/>
      <c r="DA385" s="8"/>
      <c r="DK385" s="14"/>
      <c r="DL385" s="15"/>
      <c r="DM385" s="13"/>
      <c r="DO385" s="19"/>
      <c r="DP385" s="19"/>
      <c r="DR385" s="3"/>
      <c r="DS385" s="3"/>
      <c r="DT385" s="6"/>
      <c r="DU385" s="8"/>
      <c r="EE385" s="14"/>
      <c r="EF385" s="15"/>
      <c r="EG385" s="13"/>
      <c r="EI385" s="19"/>
      <c r="EJ385" s="19"/>
      <c r="EL385" s="3"/>
      <c r="EM385" s="3"/>
      <c r="EN385" s="6"/>
      <c r="EO385" s="8"/>
      <c r="EY385" s="14"/>
      <c r="EZ385" s="15"/>
      <c r="FA385" s="13"/>
      <c r="FC385" s="19"/>
      <c r="FD385" s="19"/>
      <c r="FF385" s="3"/>
      <c r="FG385" s="3"/>
      <c r="FH385" s="6"/>
      <c r="FI385" s="8"/>
      <c r="FS385" s="14"/>
      <c r="FT385" s="15"/>
      <c r="FU385" s="13"/>
      <c r="FW385" s="19"/>
      <c r="FX385" s="19"/>
      <c r="FZ385" s="3"/>
      <c r="GA385" s="3"/>
      <c r="GB385" s="6"/>
      <c r="GC385" s="8"/>
      <c r="GM385" s="14"/>
      <c r="GN385" s="15"/>
      <c r="GO385" s="13"/>
      <c r="GQ385" s="19"/>
      <c r="GR385" s="19"/>
      <c r="GT385" s="3"/>
      <c r="GU385" s="3"/>
      <c r="GV385" s="6"/>
      <c r="GW385" s="8"/>
      <c r="HG385" s="14"/>
      <c r="HH385" s="15"/>
      <c r="HI385" s="13"/>
      <c r="HK385" s="19"/>
      <c r="HL385" s="19"/>
      <c r="HN385" s="3"/>
      <c r="HO385" s="3"/>
      <c r="HP385" s="6"/>
      <c r="HQ385" s="8"/>
      <c r="IA385" s="14"/>
      <c r="IB385" s="15"/>
      <c r="IC385" s="13"/>
      <c r="IE385" s="19"/>
      <c r="IF385" s="19"/>
      <c r="IH385" s="3"/>
      <c r="II385" s="3"/>
      <c r="IJ385" s="6"/>
      <c r="IK385" s="8"/>
      <c r="IU385" s="14"/>
      <c r="IV385" s="15"/>
      <c r="IW385" s="13"/>
      <c r="IY385" s="19"/>
      <c r="IZ385" s="19"/>
      <c r="JB385" s="3"/>
      <c r="JC385" s="3"/>
      <c r="JD385" s="6"/>
      <c r="JE385" s="8"/>
      <c r="JO385" s="14"/>
      <c r="JP385" s="15"/>
      <c r="JQ385" s="13"/>
      <c r="JS385" s="19"/>
      <c r="JT385" s="19"/>
      <c r="JV385" s="3"/>
      <c r="JW385" s="3"/>
      <c r="JX385" s="6"/>
      <c r="JY385" s="8"/>
      <c r="KI385" s="14"/>
      <c r="KJ385" s="15"/>
      <c r="KK385" s="13"/>
      <c r="KM385" s="19"/>
      <c r="KN385" s="19"/>
      <c r="KP385" s="3"/>
      <c r="KQ385" s="3"/>
      <c r="KR385" s="6"/>
      <c r="KS385" s="8"/>
      <c r="LC385" s="14"/>
      <c r="LD385" s="15"/>
      <c r="LE385" s="13"/>
      <c r="LG385" s="19"/>
      <c r="LH385" s="19"/>
      <c r="LJ385" s="3"/>
      <c r="LK385" s="3"/>
      <c r="LL385" s="6"/>
      <c r="LM385" s="8"/>
      <c r="LW385" s="14"/>
      <c r="LX385" s="15"/>
      <c r="LY385" s="13"/>
      <c r="MA385" s="19"/>
      <c r="MB385" s="19"/>
      <c r="MD385" s="3"/>
      <c r="ME385" s="3"/>
      <c r="MF385" s="6"/>
      <c r="MG385" s="8"/>
      <c r="MQ385" s="14"/>
      <c r="MR385" s="15"/>
      <c r="MS385" s="13"/>
      <c r="MU385" s="19"/>
      <c r="MV385" s="19"/>
      <c r="MX385" s="3"/>
      <c r="MY385" s="3"/>
      <c r="MZ385" s="6"/>
      <c r="NA385" s="8"/>
      <c r="NK385" s="14"/>
      <c r="NL385" s="15"/>
      <c r="NM385" s="13"/>
      <c r="NO385" s="19"/>
      <c r="NP385" s="19"/>
      <c r="NR385" s="3"/>
      <c r="NS385" s="3"/>
      <c r="NT385" s="6"/>
      <c r="NU385" s="8"/>
      <c r="OE385" s="14"/>
      <c r="OF385" s="15"/>
      <c r="OG385" s="13"/>
      <c r="OI385" s="19"/>
      <c r="OJ385" s="19"/>
      <c r="OL385" s="3"/>
      <c r="OM385" s="3"/>
      <c r="ON385" s="6"/>
      <c r="OO385" s="8"/>
      <c r="OY385" s="14"/>
      <c r="OZ385" s="15"/>
      <c r="PA385" s="13"/>
      <c r="PC385" s="19"/>
      <c r="PD385" s="19"/>
    </row>
    <row r="386" spans="1:420" ht="42.75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4">
        <v>300</v>
      </c>
      <c r="P386" s="15">
        <v>53.85</v>
      </c>
      <c r="Q386" s="13" t="s">
        <v>8315</v>
      </c>
      <c r="R386" t="s">
        <v>8316</v>
      </c>
      <c r="S386" s="19">
        <v>41810.142199074071</v>
      </c>
      <c r="T386" s="19">
        <v>41824.142199074071</v>
      </c>
      <c r="V386" s="3"/>
      <c r="W386" s="3"/>
      <c r="X386" s="6"/>
      <c r="Y386" s="8"/>
      <c r="AI386" s="14"/>
      <c r="AJ386" s="15"/>
      <c r="AK386" s="13"/>
      <c r="AM386" s="19"/>
      <c r="AN386" s="19"/>
      <c r="AP386" s="3"/>
      <c r="AQ386" s="3"/>
      <c r="AR386" s="6"/>
      <c r="AS386" s="8"/>
      <c r="BC386" s="14"/>
      <c r="BD386" s="15"/>
      <c r="BE386" s="13"/>
      <c r="BG386" s="19"/>
      <c r="BH386" s="19"/>
      <c r="BJ386" s="3"/>
      <c r="BK386" s="3"/>
      <c r="BL386" s="6"/>
      <c r="BM386" s="8"/>
      <c r="BW386" s="14"/>
      <c r="BX386" s="15"/>
      <c r="BY386" s="13"/>
      <c r="CA386" s="19"/>
      <c r="CB386" s="19"/>
      <c r="CD386" s="3"/>
      <c r="CE386" s="3"/>
      <c r="CF386" s="6"/>
      <c r="CG386" s="8"/>
      <c r="CQ386" s="14"/>
      <c r="CR386" s="15"/>
      <c r="CS386" s="13"/>
      <c r="CU386" s="19"/>
      <c r="CV386" s="19"/>
      <c r="CX386" s="3"/>
      <c r="CY386" s="3"/>
      <c r="CZ386" s="6"/>
      <c r="DA386" s="8"/>
      <c r="DK386" s="14"/>
      <c r="DL386" s="15"/>
      <c r="DM386" s="13"/>
      <c r="DO386" s="19"/>
      <c r="DP386" s="19"/>
      <c r="DR386" s="3"/>
      <c r="DS386" s="3"/>
      <c r="DT386" s="6"/>
      <c r="DU386" s="8"/>
      <c r="EE386" s="14"/>
      <c r="EF386" s="15"/>
      <c r="EG386" s="13"/>
      <c r="EI386" s="19"/>
      <c r="EJ386" s="19"/>
      <c r="EL386" s="3"/>
      <c r="EM386" s="3"/>
      <c r="EN386" s="6"/>
      <c r="EO386" s="8"/>
      <c r="EY386" s="14"/>
      <c r="EZ386" s="15"/>
      <c r="FA386" s="13"/>
      <c r="FC386" s="19"/>
      <c r="FD386" s="19"/>
      <c r="FF386" s="3"/>
      <c r="FG386" s="3"/>
      <c r="FH386" s="6"/>
      <c r="FI386" s="8"/>
      <c r="FS386" s="14"/>
      <c r="FT386" s="15"/>
      <c r="FU386" s="13"/>
      <c r="FW386" s="19"/>
      <c r="FX386" s="19"/>
      <c r="FZ386" s="3"/>
      <c r="GA386" s="3"/>
      <c r="GB386" s="6"/>
      <c r="GC386" s="8"/>
      <c r="GM386" s="14"/>
      <c r="GN386" s="15"/>
      <c r="GO386" s="13"/>
      <c r="GQ386" s="19"/>
      <c r="GR386" s="19"/>
      <c r="GT386" s="3"/>
      <c r="GU386" s="3"/>
      <c r="GV386" s="6"/>
      <c r="GW386" s="8"/>
      <c r="HG386" s="14"/>
      <c r="HH386" s="15"/>
      <c r="HI386" s="13"/>
      <c r="HK386" s="19"/>
      <c r="HL386" s="19"/>
      <c r="HN386" s="3"/>
      <c r="HO386" s="3"/>
      <c r="HP386" s="6"/>
      <c r="HQ386" s="8"/>
      <c r="IA386" s="14"/>
      <c r="IB386" s="15"/>
      <c r="IC386" s="13"/>
      <c r="IE386" s="19"/>
      <c r="IF386" s="19"/>
      <c r="IH386" s="3"/>
      <c r="II386" s="3"/>
      <c r="IJ386" s="6"/>
      <c r="IK386" s="8"/>
      <c r="IU386" s="14"/>
      <c r="IV386" s="15"/>
      <c r="IW386" s="13"/>
      <c r="IY386" s="19"/>
      <c r="IZ386" s="19"/>
      <c r="JB386" s="3"/>
      <c r="JC386" s="3"/>
      <c r="JD386" s="6"/>
      <c r="JE386" s="8"/>
      <c r="JO386" s="14"/>
      <c r="JP386" s="15"/>
      <c r="JQ386" s="13"/>
      <c r="JS386" s="19"/>
      <c r="JT386" s="19"/>
      <c r="JV386" s="3"/>
      <c r="JW386" s="3"/>
      <c r="JX386" s="6"/>
      <c r="JY386" s="8"/>
      <c r="KI386" s="14"/>
      <c r="KJ386" s="15"/>
      <c r="KK386" s="13"/>
      <c r="KM386" s="19"/>
      <c r="KN386" s="19"/>
      <c r="KP386" s="3"/>
      <c r="KQ386" s="3"/>
      <c r="KR386" s="6"/>
      <c r="KS386" s="8"/>
      <c r="LC386" s="14"/>
      <c r="LD386" s="15"/>
      <c r="LE386" s="13"/>
      <c r="LG386" s="19"/>
      <c r="LH386" s="19"/>
      <c r="LJ386" s="3"/>
      <c r="LK386" s="3"/>
      <c r="LL386" s="6"/>
      <c r="LM386" s="8"/>
      <c r="LW386" s="14"/>
      <c r="LX386" s="15"/>
      <c r="LY386" s="13"/>
      <c r="MA386" s="19"/>
      <c r="MB386" s="19"/>
      <c r="MD386" s="3"/>
      <c r="ME386" s="3"/>
      <c r="MF386" s="6"/>
      <c r="MG386" s="8"/>
      <c r="MQ386" s="14"/>
      <c r="MR386" s="15"/>
      <c r="MS386" s="13"/>
      <c r="MU386" s="19"/>
      <c r="MV386" s="19"/>
      <c r="MX386" s="3"/>
      <c r="MY386" s="3"/>
      <c r="MZ386" s="6"/>
      <c r="NA386" s="8"/>
      <c r="NK386" s="14"/>
      <c r="NL386" s="15"/>
      <c r="NM386" s="13"/>
      <c r="NO386" s="19"/>
      <c r="NP386" s="19"/>
      <c r="NR386" s="3"/>
      <c r="NS386" s="3"/>
      <c r="NT386" s="6"/>
      <c r="NU386" s="8"/>
      <c r="OE386" s="14"/>
      <c r="OF386" s="15"/>
      <c r="OG386" s="13"/>
      <c r="OI386" s="19"/>
      <c r="OJ386" s="19"/>
      <c r="OL386" s="3"/>
      <c r="OM386" s="3"/>
      <c r="ON386" s="6"/>
      <c r="OO386" s="8"/>
      <c r="OY386" s="14"/>
      <c r="OZ386" s="15"/>
      <c r="PA386" s="13"/>
      <c r="PC386" s="19"/>
      <c r="PD386" s="19"/>
    </row>
    <row r="387" spans="1:420" ht="28.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4">
        <v>141</v>
      </c>
      <c r="P387" s="15">
        <v>67.959999999999994</v>
      </c>
      <c r="Q387" s="13" t="s">
        <v>8315</v>
      </c>
      <c r="R387" t="s">
        <v>8316</v>
      </c>
      <c r="S387" s="19">
        <v>42072.576249999998</v>
      </c>
      <c r="T387" s="19">
        <v>42097.576249999998</v>
      </c>
      <c r="V387" s="3"/>
      <c r="W387" s="3"/>
      <c r="X387" s="6"/>
      <c r="Y387" s="8"/>
      <c r="AI387" s="14"/>
      <c r="AJ387" s="15"/>
      <c r="AK387" s="13"/>
      <c r="AM387" s="19"/>
      <c r="AN387" s="19"/>
      <c r="AP387" s="3"/>
      <c r="AQ387" s="3"/>
      <c r="AR387" s="6"/>
      <c r="AS387" s="8"/>
      <c r="BC387" s="14"/>
      <c r="BD387" s="15"/>
      <c r="BE387" s="13"/>
      <c r="BG387" s="19"/>
      <c r="BH387" s="19"/>
      <c r="BJ387" s="3"/>
      <c r="BK387" s="3"/>
      <c r="BL387" s="6"/>
      <c r="BM387" s="8"/>
      <c r="BW387" s="14"/>
      <c r="BX387" s="15"/>
      <c r="BY387" s="13"/>
      <c r="CA387" s="19"/>
      <c r="CB387" s="19"/>
      <c r="CD387" s="3"/>
      <c r="CE387" s="3"/>
      <c r="CF387" s="6"/>
      <c r="CG387" s="8"/>
      <c r="CQ387" s="14"/>
      <c r="CR387" s="15"/>
      <c r="CS387" s="13"/>
      <c r="CU387" s="19"/>
      <c r="CV387" s="19"/>
      <c r="CX387" s="3"/>
      <c r="CY387" s="3"/>
      <c r="CZ387" s="6"/>
      <c r="DA387" s="8"/>
      <c r="DK387" s="14"/>
      <c r="DL387" s="15"/>
      <c r="DM387" s="13"/>
      <c r="DO387" s="19"/>
      <c r="DP387" s="19"/>
      <c r="DR387" s="3"/>
      <c r="DS387" s="3"/>
      <c r="DT387" s="6"/>
      <c r="DU387" s="8"/>
      <c r="EE387" s="14"/>
      <c r="EF387" s="15"/>
      <c r="EG387" s="13"/>
      <c r="EI387" s="19"/>
      <c r="EJ387" s="19"/>
      <c r="EL387" s="3"/>
      <c r="EM387" s="3"/>
      <c r="EN387" s="6"/>
      <c r="EO387" s="8"/>
      <c r="EY387" s="14"/>
      <c r="EZ387" s="15"/>
      <c r="FA387" s="13"/>
      <c r="FC387" s="19"/>
      <c r="FD387" s="19"/>
      <c r="FF387" s="3"/>
      <c r="FG387" s="3"/>
      <c r="FH387" s="6"/>
      <c r="FI387" s="8"/>
      <c r="FS387" s="14"/>
      <c r="FT387" s="15"/>
      <c r="FU387" s="13"/>
      <c r="FW387" s="19"/>
      <c r="FX387" s="19"/>
      <c r="FZ387" s="3"/>
      <c r="GA387" s="3"/>
      <c r="GB387" s="6"/>
      <c r="GC387" s="8"/>
      <c r="GM387" s="14"/>
      <c r="GN387" s="15"/>
      <c r="GO387" s="13"/>
      <c r="GQ387" s="19"/>
      <c r="GR387" s="19"/>
      <c r="GT387" s="3"/>
      <c r="GU387" s="3"/>
      <c r="GV387" s="6"/>
      <c r="GW387" s="8"/>
      <c r="HG387" s="14"/>
      <c r="HH387" s="15"/>
      <c r="HI387" s="13"/>
      <c r="HK387" s="19"/>
      <c r="HL387" s="19"/>
      <c r="HN387" s="3"/>
      <c r="HO387" s="3"/>
      <c r="HP387" s="6"/>
      <c r="HQ387" s="8"/>
      <c r="IA387" s="14"/>
      <c r="IB387" s="15"/>
      <c r="IC387" s="13"/>
      <c r="IE387" s="19"/>
      <c r="IF387" s="19"/>
      <c r="IH387" s="3"/>
      <c r="II387" s="3"/>
      <c r="IJ387" s="6"/>
      <c r="IK387" s="8"/>
      <c r="IU387" s="14"/>
      <c r="IV387" s="15"/>
      <c r="IW387" s="13"/>
      <c r="IY387" s="19"/>
      <c r="IZ387" s="19"/>
      <c r="JB387" s="3"/>
      <c r="JC387" s="3"/>
      <c r="JD387" s="6"/>
      <c r="JE387" s="8"/>
      <c r="JO387" s="14"/>
      <c r="JP387" s="15"/>
      <c r="JQ387" s="13"/>
      <c r="JS387" s="19"/>
      <c r="JT387" s="19"/>
      <c r="JV387" s="3"/>
      <c r="JW387" s="3"/>
      <c r="JX387" s="6"/>
      <c r="JY387" s="8"/>
      <c r="KI387" s="14"/>
      <c r="KJ387" s="15"/>
      <c r="KK387" s="13"/>
      <c r="KM387" s="19"/>
      <c r="KN387" s="19"/>
      <c r="KP387" s="3"/>
      <c r="KQ387" s="3"/>
      <c r="KR387" s="6"/>
      <c r="KS387" s="8"/>
      <c r="LC387" s="14"/>
      <c r="LD387" s="15"/>
      <c r="LE387" s="13"/>
      <c r="LG387" s="19"/>
      <c r="LH387" s="19"/>
      <c r="LJ387" s="3"/>
      <c r="LK387" s="3"/>
      <c r="LL387" s="6"/>
      <c r="LM387" s="8"/>
      <c r="LW387" s="14"/>
      <c r="LX387" s="15"/>
      <c r="LY387" s="13"/>
      <c r="MA387" s="19"/>
      <c r="MB387" s="19"/>
      <c r="MD387" s="3"/>
      <c r="ME387" s="3"/>
      <c r="MF387" s="6"/>
      <c r="MG387" s="8"/>
      <c r="MQ387" s="14"/>
      <c r="MR387" s="15"/>
      <c r="MS387" s="13"/>
      <c r="MU387" s="19"/>
      <c r="MV387" s="19"/>
      <c r="MX387" s="3"/>
      <c r="MY387" s="3"/>
      <c r="MZ387" s="6"/>
      <c r="NA387" s="8"/>
      <c r="NK387" s="14"/>
      <c r="NL387" s="15"/>
      <c r="NM387" s="13"/>
      <c r="NO387" s="19"/>
      <c r="NP387" s="19"/>
      <c r="NR387" s="3"/>
      <c r="NS387" s="3"/>
      <c r="NT387" s="6"/>
      <c r="NU387" s="8"/>
      <c r="OE387" s="14"/>
      <c r="OF387" s="15"/>
      <c r="OG387" s="13"/>
      <c r="OI387" s="19"/>
      <c r="OJ387" s="19"/>
      <c r="OL387" s="3"/>
      <c r="OM387" s="3"/>
      <c r="ON387" s="6"/>
      <c r="OO387" s="8"/>
      <c r="OY387" s="14"/>
      <c r="OZ387" s="15"/>
      <c r="PA387" s="13"/>
      <c r="PC387" s="19"/>
      <c r="PD387" s="19"/>
    </row>
    <row r="388" spans="1:420" ht="28.5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4">
        <v>114</v>
      </c>
      <c r="P388" s="15">
        <v>27.14</v>
      </c>
      <c r="Q388" s="13" t="s">
        <v>8315</v>
      </c>
      <c r="R388" t="s">
        <v>8316</v>
      </c>
      <c r="S388" s="19">
        <v>41779.724224537036</v>
      </c>
      <c r="T388" s="19">
        <v>41805.666666666664</v>
      </c>
      <c r="V388" s="3"/>
      <c r="W388" s="3"/>
      <c r="X388" s="6"/>
      <c r="Y388" s="8"/>
      <c r="AI388" s="14"/>
      <c r="AJ388" s="15"/>
      <c r="AK388" s="13"/>
      <c r="AM388" s="19"/>
      <c r="AN388" s="19"/>
      <c r="AP388" s="3"/>
      <c r="AQ388" s="3"/>
      <c r="AR388" s="6"/>
      <c r="AS388" s="8"/>
      <c r="BC388" s="14"/>
      <c r="BD388" s="15"/>
      <c r="BE388" s="13"/>
      <c r="BG388" s="19"/>
      <c r="BH388" s="19"/>
      <c r="BJ388" s="3"/>
      <c r="BK388" s="3"/>
      <c r="BL388" s="6"/>
      <c r="BM388" s="8"/>
      <c r="BW388" s="14"/>
      <c r="BX388" s="15"/>
      <c r="BY388" s="13"/>
      <c r="CA388" s="19"/>
      <c r="CB388" s="19"/>
      <c r="CD388" s="3"/>
      <c r="CE388" s="3"/>
      <c r="CF388" s="6"/>
      <c r="CG388" s="8"/>
      <c r="CQ388" s="14"/>
      <c r="CR388" s="15"/>
      <c r="CS388" s="13"/>
      <c r="CU388" s="19"/>
      <c r="CV388" s="19"/>
      <c r="CX388" s="3"/>
      <c r="CY388" s="3"/>
      <c r="CZ388" s="6"/>
      <c r="DA388" s="8"/>
      <c r="DK388" s="14"/>
      <c r="DL388" s="15"/>
      <c r="DM388" s="13"/>
      <c r="DO388" s="19"/>
      <c r="DP388" s="19"/>
      <c r="DR388" s="3"/>
      <c r="DS388" s="3"/>
      <c r="DT388" s="6"/>
      <c r="DU388" s="8"/>
      <c r="EE388" s="14"/>
      <c r="EF388" s="15"/>
      <c r="EG388" s="13"/>
      <c r="EI388" s="19"/>
      <c r="EJ388" s="19"/>
      <c r="EL388" s="3"/>
      <c r="EM388" s="3"/>
      <c r="EN388" s="6"/>
      <c r="EO388" s="8"/>
      <c r="EY388" s="14"/>
      <c r="EZ388" s="15"/>
      <c r="FA388" s="13"/>
      <c r="FC388" s="19"/>
      <c r="FD388" s="19"/>
      <c r="FF388" s="3"/>
      <c r="FG388" s="3"/>
      <c r="FH388" s="6"/>
      <c r="FI388" s="8"/>
      <c r="FS388" s="14"/>
      <c r="FT388" s="15"/>
      <c r="FU388" s="13"/>
      <c r="FW388" s="19"/>
      <c r="FX388" s="19"/>
      <c r="FZ388" s="3"/>
      <c r="GA388" s="3"/>
      <c r="GB388" s="6"/>
      <c r="GC388" s="8"/>
      <c r="GM388" s="14"/>
      <c r="GN388" s="15"/>
      <c r="GO388" s="13"/>
      <c r="GQ388" s="19"/>
      <c r="GR388" s="19"/>
      <c r="GT388" s="3"/>
      <c r="GU388" s="3"/>
      <c r="GV388" s="6"/>
      <c r="GW388" s="8"/>
      <c r="HG388" s="14"/>
      <c r="HH388" s="15"/>
      <c r="HI388" s="13"/>
      <c r="HK388" s="19"/>
      <c r="HL388" s="19"/>
      <c r="HN388" s="3"/>
      <c r="HO388" s="3"/>
      <c r="HP388" s="6"/>
      <c r="HQ388" s="8"/>
      <c r="IA388" s="14"/>
      <c r="IB388" s="15"/>
      <c r="IC388" s="13"/>
      <c r="IE388" s="19"/>
      <c r="IF388" s="19"/>
      <c r="IH388" s="3"/>
      <c r="II388" s="3"/>
      <c r="IJ388" s="6"/>
      <c r="IK388" s="8"/>
      <c r="IU388" s="14"/>
      <c r="IV388" s="15"/>
      <c r="IW388" s="13"/>
      <c r="IY388" s="19"/>
      <c r="IZ388" s="19"/>
      <c r="JB388" s="3"/>
      <c r="JC388" s="3"/>
      <c r="JD388" s="6"/>
      <c r="JE388" s="8"/>
      <c r="JO388" s="14"/>
      <c r="JP388" s="15"/>
      <c r="JQ388" s="13"/>
      <c r="JS388" s="19"/>
      <c r="JT388" s="19"/>
      <c r="JV388" s="3"/>
      <c r="JW388" s="3"/>
      <c r="JX388" s="6"/>
      <c r="JY388" s="8"/>
      <c r="KI388" s="14"/>
      <c r="KJ388" s="15"/>
      <c r="KK388" s="13"/>
      <c r="KM388" s="19"/>
      <c r="KN388" s="19"/>
      <c r="KP388" s="3"/>
      <c r="KQ388" s="3"/>
      <c r="KR388" s="6"/>
      <c r="KS388" s="8"/>
      <c r="LC388" s="14"/>
      <c r="LD388" s="15"/>
      <c r="LE388" s="13"/>
      <c r="LG388" s="19"/>
      <c r="LH388" s="19"/>
      <c r="LJ388" s="3"/>
      <c r="LK388" s="3"/>
      <c r="LL388" s="6"/>
      <c r="LM388" s="8"/>
      <c r="LW388" s="14"/>
      <c r="LX388" s="15"/>
      <c r="LY388" s="13"/>
      <c r="MA388" s="19"/>
      <c r="MB388" s="19"/>
      <c r="MD388" s="3"/>
      <c r="ME388" s="3"/>
      <c r="MF388" s="6"/>
      <c r="MG388" s="8"/>
      <c r="MQ388" s="14"/>
      <c r="MR388" s="15"/>
      <c r="MS388" s="13"/>
      <c r="MU388" s="19"/>
      <c r="MV388" s="19"/>
      <c r="MX388" s="3"/>
      <c r="MY388" s="3"/>
      <c r="MZ388" s="6"/>
      <c r="NA388" s="8"/>
      <c r="NK388" s="14"/>
      <c r="NL388" s="15"/>
      <c r="NM388" s="13"/>
      <c r="NO388" s="19"/>
      <c r="NP388" s="19"/>
      <c r="NR388" s="3"/>
      <c r="NS388" s="3"/>
      <c r="NT388" s="6"/>
      <c r="NU388" s="8"/>
      <c r="OE388" s="14"/>
      <c r="OF388" s="15"/>
      <c r="OG388" s="13"/>
      <c r="OI388" s="19"/>
      <c r="OJ388" s="19"/>
      <c r="OL388" s="3"/>
      <c r="OM388" s="3"/>
      <c r="ON388" s="6"/>
      <c r="OO388" s="8"/>
      <c r="OY388" s="14"/>
      <c r="OZ388" s="15"/>
      <c r="PA388" s="13"/>
      <c r="PC388" s="19"/>
      <c r="PD388" s="19"/>
    </row>
    <row r="389" spans="1:420" ht="42.75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4">
        <v>154</v>
      </c>
      <c r="P389" s="15">
        <v>110.87</v>
      </c>
      <c r="Q389" s="13" t="s">
        <v>8315</v>
      </c>
      <c r="R389" t="s">
        <v>8316</v>
      </c>
      <c r="S389" s="19">
        <v>42134.172071759262</v>
      </c>
      <c r="T389" s="19">
        <v>42155.290972222225</v>
      </c>
      <c r="V389" s="3"/>
      <c r="W389" s="3"/>
      <c r="X389" s="6"/>
      <c r="Y389" s="8"/>
      <c r="AI389" s="14"/>
      <c r="AJ389" s="15"/>
      <c r="AK389" s="13"/>
      <c r="AM389" s="19"/>
      <c r="AN389" s="19"/>
      <c r="AP389" s="3"/>
      <c r="AQ389" s="3"/>
      <c r="AR389" s="6"/>
      <c r="AS389" s="8"/>
      <c r="BC389" s="14"/>
      <c r="BD389" s="15"/>
      <c r="BE389" s="13"/>
      <c r="BG389" s="19"/>
      <c r="BH389" s="19"/>
      <c r="BJ389" s="3"/>
      <c r="BK389" s="3"/>
      <c r="BL389" s="6"/>
      <c r="BM389" s="8"/>
      <c r="BW389" s="14"/>
      <c r="BX389" s="15"/>
      <c r="BY389" s="13"/>
      <c r="CA389" s="19"/>
      <c r="CB389" s="19"/>
      <c r="CD389" s="3"/>
      <c r="CE389" s="3"/>
      <c r="CF389" s="6"/>
      <c r="CG389" s="8"/>
      <c r="CQ389" s="14"/>
      <c r="CR389" s="15"/>
      <c r="CS389" s="13"/>
      <c r="CU389" s="19"/>
      <c r="CV389" s="19"/>
      <c r="CX389" s="3"/>
      <c r="CY389" s="3"/>
      <c r="CZ389" s="6"/>
      <c r="DA389" s="8"/>
      <c r="DK389" s="14"/>
      <c r="DL389" s="15"/>
      <c r="DM389" s="13"/>
      <c r="DO389" s="19"/>
      <c r="DP389" s="19"/>
      <c r="DR389" s="3"/>
      <c r="DS389" s="3"/>
      <c r="DT389" s="6"/>
      <c r="DU389" s="8"/>
      <c r="EE389" s="14"/>
      <c r="EF389" s="15"/>
      <c r="EG389" s="13"/>
      <c r="EI389" s="19"/>
      <c r="EJ389" s="19"/>
      <c r="EL389" s="3"/>
      <c r="EM389" s="3"/>
      <c r="EN389" s="6"/>
      <c r="EO389" s="8"/>
      <c r="EY389" s="14"/>
      <c r="EZ389" s="15"/>
      <c r="FA389" s="13"/>
      <c r="FC389" s="19"/>
      <c r="FD389" s="19"/>
      <c r="FF389" s="3"/>
      <c r="FG389" s="3"/>
      <c r="FH389" s="6"/>
      <c r="FI389" s="8"/>
      <c r="FS389" s="14"/>
      <c r="FT389" s="15"/>
      <c r="FU389" s="13"/>
      <c r="FW389" s="19"/>
      <c r="FX389" s="19"/>
      <c r="FZ389" s="3"/>
      <c r="GA389" s="3"/>
      <c r="GB389" s="6"/>
      <c r="GC389" s="8"/>
      <c r="GM389" s="14"/>
      <c r="GN389" s="15"/>
      <c r="GO389" s="13"/>
      <c r="GQ389" s="19"/>
      <c r="GR389" s="19"/>
      <c r="GT389" s="3"/>
      <c r="GU389" s="3"/>
      <c r="GV389" s="6"/>
      <c r="GW389" s="8"/>
      <c r="HG389" s="14"/>
      <c r="HH389" s="15"/>
      <c r="HI389" s="13"/>
      <c r="HK389" s="19"/>
      <c r="HL389" s="19"/>
      <c r="HN389" s="3"/>
      <c r="HO389" s="3"/>
      <c r="HP389" s="6"/>
      <c r="HQ389" s="8"/>
      <c r="IA389" s="14"/>
      <c r="IB389" s="15"/>
      <c r="IC389" s="13"/>
      <c r="IE389" s="19"/>
      <c r="IF389" s="19"/>
      <c r="IH389" s="3"/>
      <c r="II389" s="3"/>
      <c r="IJ389" s="6"/>
      <c r="IK389" s="8"/>
      <c r="IU389" s="14"/>
      <c r="IV389" s="15"/>
      <c r="IW389" s="13"/>
      <c r="IY389" s="19"/>
      <c r="IZ389" s="19"/>
      <c r="JB389" s="3"/>
      <c r="JC389" s="3"/>
      <c r="JD389" s="6"/>
      <c r="JE389" s="8"/>
      <c r="JO389" s="14"/>
      <c r="JP389" s="15"/>
      <c r="JQ389" s="13"/>
      <c r="JS389" s="19"/>
      <c r="JT389" s="19"/>
      <c r="JV389" s="3"/>
      <c r="JW389" s="3"/>
      <c r="JX389" s="6"/>
      <c r="JY389" s="8"/>
      <c r="KI389" s="14"/>
      <c r="KJ389" s="15"/>
      <c r="KK389" s="13"/>
      <c r="KM389" s="19"/>
      <c r="KN389" s="19"/>
      <c r="KP389" s="3"/>
      <c r="KQ389" s="3"/>
      <c r="KR389" s="6"/>
      <c r="KS389" s="8"/>
      <c r="LC389" s="14"/>
      <c r="LD389" s="15"/>
      <c r="LE389" s="13"/>
      <c r="LG389" s="19"/>
      <c r="LH389" s="19"/>
      <c r="LJ389" s="3"/>
      <c r="LK389" s="3"/>
      <c r="LL389" s="6"/>
      <c r="LM389" s="8"/>
      <c r="LW389" s="14"/>
      <c r="LX389" s="15"/>
      <c r="LY389" s="13"/>
      <c r="MA389" s="19"/>
      <c r="MB389" s="19"/>
      <c r="MD389" s="3"/>
      <c r="ME389" s="3"/>
      <c r="MF389" s="6"/>
      <c r="MG389" s="8"/>
      <c r="MQ389" s="14"/>
      <c r="MR389" s="15"/>
      <c r="MS389" s="13"/>
      <c r="MU389" s="19"/>
      <c r="MV389" s="19"/>
      <c r="MX389" s="3"/>
      <c r="MY389" s="3"/>
      <c r="MZ389" s="6"/>
      <c r="NA389" s="8"/>
      <c r="NK389" s="14"/>
      <c r="NL389" s="15"/>
      <c r="NM389" s="13"/>
      <c r="NO389" s="19"/>
      <c r="NP389" s="19"/>
      <c r="NR389" s="3"/>
      <c r="NS389" s="3"/>
      <c r="NT389" s="6"/>
      <c r="NU389" s="8"/>
      <c r="OE389" s="14"/>
      <c r="OF389" s="15"/>
      <c r="OG389" s="13"/>
      <c r="OI389" s="19"/>
      <c r="OJ389" s="19"/>
      <c r="OL389" s="3"/>
      <c r="OM389" s="3"/>
      <c r="ON389" s="6"/>
      <c r="OO389" s="8"/>
      <c r="OY389" s="14"/>
      <c r="OZ389" s="15"/>
      <c r="PA389" s="13"/>
      <c r="PC389" s="19"/>
      <c r="PD389" s="19"/>
    </row>
    <row r="390" spans="1:420" ht="42.7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4">
        <v>102</v>
      </c>
      <c r="P390" s="15">
        <v>106.84</v>
      </c>
      <c r="Q390" s="13" t="s">
        <v>8315</v>
      </c>
      <c r="R390" t="s">
        <v>8316</v>
      </c>
      <c r="S390" s="19">
        <v>42505.738032407404</v>
      </c>
      <c r="T390" s="19">
        <v>42525.738032407404</v>
      </c>
      <c r="V390" s="3"/>
      <c r="W390" s="3"/>
      <c r="X390" s="6"/>
      <c r="Y390" s="8"/>
      <c r="AI390" s="14"/>
      <c r="AJ390" s="15"/>
      <c r="AK390" s="13"/>
      <c r="AM390" s="19"/>
      <c r="AN390" s="19"/>
      <c r="AP390" s="3"/>
      <c r="AQ390" s="3"/>
      <c r="AR390" s="6"/>
      <c r="AS390" s="8"/>
      <c r="BC390" s="14"/>
      <c r="BD390" s="15"/>
      <c r="BE390" s="13"/>
      <c r="BG390" s="19"/>
      <c r="BH390" s="19"/>
      <c r="BJ390" s="3"/>
      <c r="BK390" s="3"/>
      <c r="BL390" s="6"/>
      <c r="BM390" s="8"/>
      <c r="BW390" s="14"/>
      <c r="BX390" s="15"/>
      <c r="BY390" s="13"/>
      <c r="CA390" s="19"/>
      <c r="CB390" s="19"/>
      <c r="CD390" s="3"/>
      <c r="CE390" s="3"/>
      <c r="CF390" s="6"/>
      <c r="CG390" s="8"/>
      <c r="CQ390" s="14"/>
      <c r="CR390" s="15"/>
      <c r="CS390" s="13"/>
      <c r="CU390" s="19"/>
      <c r="CV390" s="19"/>
      <c r="CX390" s="3"/>
      <c r="CY390" s="3"/>
      <c r="CZ390" s="6"/>
      <c r="DA390" s="8"/>
      <c r="DK390" s="14"/>
      <c r="DL390" s="15"/>
      <c r="DM390" s="13"/>
      <c r="DO390" s="19"/>
      <c r="DP390" s="19"/>
      <c r="DR390" s="3"/>
      <c r="DS390" s="3"/>
      <c r="DT390" s="6"/>
      <c r="DU390" s="8"/>
      <c r="EE390" s="14"/>
      <c r="EF390" s="15"/>
      <c r="EG390" s="13"/>
      <c r="EI390" s="19"/>
      <c r="EJ390" s="19"/>
      <c r="EL390" s="3"/>
      <c r="EM390" s="3"/>
      <c r="EN390" s="6"/>
      <c r="EO390" s="8"/>
      <c r="EY390" s="14"/>
      <c r="EZ390" s="15"/>
      <c r="FA390" s="13"/>
      <c r="FC390" s="19"/>
      <c r="FD390" s="19"/>
      <c r="FF390" s="3"/>
      <c r="FG390" s="3"/>
      <c r="FH390" s="6"/>
      <c r="FI390" s="8"/>
      <c r="FS390" s="14"/>
      <c r="FT390" s="15"/>
      <c r="FU390" s="13"/>
      <c r="FW390" s="19"/>
      <c r="FX390" s="19"/>
      <c r="FZ390" s="3"/>
      <c r="GA390" s="3"/>
      <c r="GB390" s="6"/>
      <c r="GC390" s="8"/>
      <c r="GM390" s="14"/>
      <c r="GN390" s="15"/>
      <c r="GO390" s="13"/>
      <c r="GQ390" s="19"/>
      <c r="GR390" s="19"/>
      <c r="GT390" s="3"/>
      <c r="GU390" s="3"/>
      <c r="GV390" s="6"/>
      <c r="GW390" s="8"/>
      <c r="HG390" s="14"/>
      <c r="HH390" s="15"/>
      <c r="HI390" s="13"/>
      <c r="HK390" s="19"/>
      <c r="HL390" s="19"/>
      <c r="HN390" s="3"/>
      <c r="HO390" s="3"/>
      <c r="HP390" s="6"/>
      <c r="HQ390" s="8"/>
      <c r="IA390" s="14"/>
      <c r="IB390" s="15"/>
      <c r="IC390" s="13"/>
      <c r="IE390" s="19"/>
      <c r="IF390" s="19"/>
      <c r="IH390" s="3"/>
      <c r="II390" s="3"/>
      <c r="IJ390" s="6"/>
      <c r="IK390" s="8"/>
      <c r="IU390" s="14"/>
      <c r="IV390" s="15"/>
      <c r="IW390" s="13"/>
      <c r="IY390" s="19"/>
      <c r="IZ390" s="19"/>
      <c r="JB390" s="3"/>
      <c r="JC390" s="3"/>
      <c r="JD390" s="6"/>
      <c r="JE390" s="8"/>
      <c r="JO390" s="14"/>
      <c r="JP390" s="15"/>
      <c r="JQ390" s="13"/>
      <c r="JS390" s="19"/>
      <c r="JT390" s="19"/>
      <c r="JV390" s="3"/>
      <c r="JW390" s="3"/>
      <c r="JX390" s="6"/>
      <c r="JY390" s="8"/>
      <c r="KI390" s="14"/>
      <c r="KJ390" s="15"/>
      <c r="KK390" s="13"/>
      <c r="KM390" s="19"/>
      <c r="KN390" s="19"/>
      <c r="KP390" s="3"/>
      <c r="KQ390" s="3"/>
      <c r="KR390" s="6"/>
      <c r="KS390" s="8"/>
      <c r="LC390" s="14"/>
      <c r="LD390" s="15"/>
      <c r="LE390" s="13"/>
      <c r="LG390" s="19"/>
      <c r="LH390" s="19"/>
      <c r="LJ390" s="3"/>
      <c r="LK390" s="3"/>
      <c r="LL390" s="6"/>
      <c r="LM390" s="8"/>
      <c r="LW390" s="14"/>
      <c r="LX390" s="15"/>
      <c r="LY390" s="13"/>
      <c r="MA390" s="19"/>
      <c r="MB390" s="19"/>
      <c r="MD390" s="3"/>
      <c r="ME390" s="3"/>
      <c r="MF390" s="6"/>
      <c r="MG390" s="8"/>
      <c r="MQ390" s="14"/>
      <c r="MR390" s="15"/>
      <c r="MS390" s="13"/>
      <c r="MU390" s="19"/>
      <c r="MV390" s="19"/>
      <c r="MX390" s="3"/>
      <c r="MY390" s="3"/>
      <c r="MZ390" s="6"/>
      <c r="NA390" s="8"/>
      <c r="NK390" s="14"/>
      <c r="NL390" s="15"/>
      <c r="NM390" s="13"/>
      <c r="NO390" s="19"/>
      <c r="NP390" s="19"/>
      <c r="NR390" s="3"/>
      <c r="NS390" s="3"/>
      <c r="NT390" s="6"/>
      <c r="NU390" s="8"/>
      <c r="OE390" s="14"/>
      <c r="OF390" s="15"/>
      <c r="OG390" s="13"/>
      <c r="OI390" s="19"/>
      <c r="OJ390" s="19"/>
      <c r="OL390" s="3"/>
      <c r="OM390" s="3"/>
      <c r="ON390" s="6"/>
      <c r="OO390" s="8"/>
      <c r="OY390" s="14"/>
      <c r="OZ390" s="15"/>
      <c r="PA390" s="13"/>
      <c r="PC390" s="19"/>
      <c r="PD390" s="19"/>
    </row>
    <row r="391" spans="1:420" ht="42.75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4">
        <v>102</v>
      </c>
      <c r="P391" s="15">
        <v>105.52</v>
      </c>
      <c r="Q391" s="13" t="s">
        <v>8315</v>
      </c>
      <c r="R391" t="s">
        <v>8316</v>
      </c>
      <c r="S391" s="19">
        <v>42118.556331018524</v>
      </c>
      <c r="T391" s="19">
        <v>42150.165972222225</v>
      </c>
      <c r="V391" s="3"/>
      <c r="W391" s="3"/>
      <c r="X391" s="6"/>
      <c r="Y391" s="8"/>
      <c r="AI391" s="14"/>
      <c r="AJ391" s="15"/>
      <c r="AK391" s="13"/>
      <c r="AM391" s="19"/>
      <c r="AN391" s="19"/>
      <c r="AP391" s="3"/>
      <c r="AQ391" s="3"/>
      <c r="AR391" s="6"/>
      <c r="AS391" s="8"/>
      <c r="BC391" s="14"/>
      <c r="BD391" s="15"/>
      <c r="BE391" s="13"/>
      <c r="BG391" s="19"/>
      <c r="BH391" s="19"/>
      <c r="BJ391" s="3"/>
      <c r="BK391" s="3"/>
      <c r="BL391" s="6"/>
      <c r="BM391" s="8"/>
      <c r="BW391" s="14"/>
      <c r="BX391" s="15"/>
      <c r="BY391" s="13"/>
      <c r="CA391" s="19"/>
      <c r="CB391" s="19"/>
      <c r="CD391" s="3"/>
      <c r="CE391" s="3"/>
      <c r="CF391" s="6"/>
      <c r="CG391" s="8"/>
      <c r="CQ391" s="14"/>
      <c r="CR391" s="15"/>
      <c r="CS391" s="13"/>
      <c r="CU391" s="19"/>
      <c r="CV391" s="19"/>
      <c r="CX391" s="3"/>
      <c r="CY391" s="3"/>
      <c r="CZ391" s="6"/>
      <c r="DA391" s="8"/>
      <c r="DK391" s="14"/>
      <c r="DL391" s="15"/>
      <c r="DM391" s="13"/>
      <c r="DO391" s="19"/>
      <c r="DP391" s="19"/>
      <c r="DR391" s="3"/>
      <c r="DS391" s="3"/>
      <c r="DT391" s="6"/>
      <c r="DU391" s="8"/>
      <c r="EE391" s="14"/>
      <c r="EF391" s="15"/>
      <c r="EG391" s="13"/>
      <c r="EI391" s="19"/>
      <c r="EJ391" s="19"/>
      <c r="EL391" s="3"/>
      <c r="EM391" s="3"/>
      <c r="EN391" s="6"/>
      <c r="EO391" s="8"/>
      <c r="EY391" s="14"/>
      <c r="EZ391" s="15"/>
      <c r="FA391" s="13"/>
      <c r="FC391" s="19"/>
      <c r="FD391" s="19"/>
      <c r="FF391" s="3"/>
      <c r="FG391" s="3"/>
      <c r="FH391" s="6"/>
      <c r="FI391" s="8"/>
      <c r="FS391" s="14"/>
      <c r="FT391" s="15"/>
      <c r="FU391" s="13"/>
      <c r="FW391" s="19"/>
      <c r="FX391" s="19"/>
      <c r="FZ391" s="3"/>
      <c r="GA391" s="3"/>
      <c r="GB391" s="6"/>
      <c r="GC391" s="8"/>
      <c r="GM391" s="14"/>
      <c r="GN391" s="15"/>
      <c r="GO391" s="13"/>
      <c r="GQ391" s="19"/>
      <c r="GR391" s="19"/>
      <c r="GT391" s="3"/>
      <c r="GU391" s="3"/>
      <c r="GV391" s="6"/>
      <c r="GW391" s="8"/>
      <c r="HG391" s="14"/>
      <c r="HH391" s="15"/>
      <c r="HI391" s="13"/>
      <c r="HK391" s="19"/>
      <c r="HL391" s="19"/>
      <c r="HN391" s="3"/>
      <c r="HO391" s="3"/>
      <c r="HP391" s="6"/>
      <c r="HQ391" s="8"/>
      <c r="IA391" s="14"/>
      <c r="IB391" s="15"/>
      <c r="IC391" s="13"/>
      <c r="IE391" s="19"/>
      <c r="IF391" s="19"/>
      <c r="IH391" s="3"/>
      <c r="II391" s="3"/>
      <c r="IJ391" s="6"/>
      <c r="IK391" s="8"/>
      <c r="IU391" s="14"/>
      <c r="IV391" s="15"/>
      <c r="IW391" s="13"/>
      <c r="IY391" s="19"/>
      <c r="IZ391" s="19"/>
      <c r="JB391" s="3"/>
      <c r="JC391" s="3"/>
      <c r="JD391" s="6"/>
      <c r="JE391" s="8"/>
      <c r="JO391" s="14"/>
      <c r="JP391" s="15"/>
      <c r="JQ391" s="13"/>
      <c r="JS391" s="19"/>
      <c r="JT391" s="19"/>
      <c r="JV391" s="3"/>
      <c r="JW391" s="3"/>
      <c r="JX391" s="6"/>
      <c r="JY391" s="8"/>
      <c r="KI391" s="14"/>
      <c r="KJ391" s="15"/>
      <c r="KK391" s="13"/>
      <c r="KM391" s="19"/>
      <c r="KN391" s="19"/>
      <c r="KP391" s="3"/>
      <c r="KQ391" s="3"/>
      <c r="KR391" s="6"/>
      <c r="KS391" s="8"/>
      <c r="LC391" s="14"/>
      <c r="LD391" s="15"/>
      <c r="LE391" s="13"/>
      <c r="LG391" s="19"/>
      <c r="LH391" s="19"/>
      <c r="LJ391" s="3"/>
      <c r="LK391" s="3"/>
      <c r="LL391" s="6"/>
      <c r="LM391" s="8"/>
      <c r="LW391" s="14"/>
      <c r="LX391" s="15"/>
      <c r="LY391" s="13"/>
      <c r="MA391" s="19"/>
      <c r="MB391" s="19"/>
      <c r="MD391" s="3"/>
      <c r="ME391" s="3"/>
      <c r="MF391" s="6"/>
      <c r="MG391" s="8"/>
      <c r="MQ391" s="14"/>
      <c r="MR391" s="15"/>
      <c r="MS391" s="13"/>
      <c r="MU391" s="19"/>
      <c r="MV391" s="19"/>
      <c r="MX391" s="3"/>
      <c r="MY391" s="3"/>
      <c r="MZ391" s="6"/>
      <c r="NA391" s="8"/>
      <c r="NK391" s="14"/>
      <c r="NL391" s="15"/>
      <c r="NM391" s="13"/>
      <c r="NO391" s="19"/>
      <c r="NP391" s="19"/>
      <c r="NR391" s="3"/>
      <c r="NS391" s="3"/>
      <c r="NT391" s="6"/>
      <c r="NU391" s="8"/>
      <c r="OE391" s="14"/>
      <c r="OF391" s="15"/>
      <c r="OG391" s="13"/>
      <c r="OI391" s="19"/>
      <c r="OJ391" s="19"/>
      <c r="OL391" s="3"/>
      <c r="OM391" s="3"/>
      <c r="ON391" s="6"/>
      <c r="OO391" s="8"/>
      <c r="OY391" s="14"/>
      <c r="OZ391" s="15"/>
      <c r="PA391" s="13"/>
      <c r="PC391" s="19"/>
      <c r="PD391" s="19"/>
    </row>
    <row r="392" spans="1:420" ht="42.75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4">
        <v>156</v>
      </c>
      <c r="P392" s="15">
        <v>51.92</v>
      </c>
      <c r="Q392" s="13" t="s">
        <v>8315</v>
      </c>
      <c r="R392" t="s">
        <v>8316</v>
      </c>
      <c r="S392" s="19">
        <v>42360.887835648144</v>
      </c>
      <c r="T392" s="19">
        <v>42390.887835648144</v>
      </c>
      <c r="V392" s="3"/>
      <c r="W392" s="3"/>
      <c r="X392" s="6"/>
      <c r="Y392" s="8"/>
      <c r="AI392" s="14"/>
      <c r="AJ392" s="15"/>
      <c r="AK392" s="13"/>
      <c r="AM392" s="19"/>
      <c r="AN392" s="19"/>
      <c r="AP392" s="3"/>
      <c r="AQ392" s="3"/>
      <c r="AR392" s="6"/>
      <c r="AS392" s="8"/>
      <c r="BC392" s="14"/>
      <c r="BD392" s="15"/>
      <c r="BE392" s="13"/>
      <c r="BG392" s="19"/>
      <c r="BH392" s="19"/>
      <c r="BJ392" s="3"/>
      <c r="BK392" s="3"/>
      <c r="BL392" s="6"/>
      <c r="BM392" s="8"/>
      <c r="BW392" s="14"/>
      <c r="BX392" s="15"/>
      <c r="BY392" s="13"/>
      <c r="CA392" s="19"/>
      <c r="CB392" s="19"/>
      <c r="CD392" s="3"/>
      <c r="CE392" s="3"/>
      <c r="CF392" s="6"/>
      <c r="CG392" s="8"/>
      <c r="CQ392" s="14"/>
      <c r="CR392" s="15"/>
      <c r="CS392" s="13"/>
      <c r="CU392" s="19"/>
      <c r="CV392" s="19"/>
      <c r="CX392" s="3"/>
      <c r="CY392" s="3"/>
      <c r="CZ392" s="6"/>
      <c r="DA392" s="8"/>
      <c r="DK392" s="14"/>
      <c r="DL392" s="15"/>
      <c r="DM392" s="13"/>
      <c r="DO392" s="19"/>
      <c r="DP392" s="19"/>
      <c r="DR392" s="3"/>
      <c r="DS392" s="3"/>
      <c r="DT392" s="6"/>
      <c r="DU392" s="8"/>
      <c r="EE392" s="14"/>
      <c r="EF392" s="15"/>
      <c r="EG392" s="13"/>
      <c r="EI392" s="19"/>
      <c r="EJ392" s="19"/>
      <c r="EL392" s="3"/>
      <c r="EM392" s="3"/>
      <c r="EN392" s="6"/>
      <c r="EO392" s="8"/>
      <c r="EY392" s="14"/>
      <c r="EZ392" s="15"/>
      <c r="FA392" s="13"/>
      <c r="FC392" s="19"/>
      <c r="FD392" s="19"/>
      <c r="FF392" s="3"/>
      <c r="FG392" s="3"/>
      <c r="FH392" s="6"/>
      <c r="FI392" s="8"/>
      <c r="FS392" s="14"/>
      <c r="FT392" s="15"/>
      <c r="FU392" s="13"/>
      <c r="FW392" s="19"/>
      <c r="FX392" s="19"/>
      <c r="FZ392" s="3"/>
      <c r="GA392" s="3"/>
      <c r="GB392" s="6"/>
      <c r="GC392" s="8"/>
      <c r="GM392" s="14"/>
      <c r="GN392" s="15"/>
      <c r="GO392" s="13"/>
      <c r="GQ392" s="19"/>
      <c r="GR392" s="19"/>
      <c r="GT392" s="3"/>
      <c r="GU392" s="3"/>
      <c r="GV392" s="6"/>
      <c r="GW392" s="8"/>
      <c r="HG392" s="14"/>
      <c r="HH392" s="15"/>
      <c r="HI392" s="13"/>
      <c r="HK392" s="19"/>
      <c r="HL392" s="19"/>
      <c r="HN392" s="3"/>
      <c r="HO392" s="3"/>
      <c r="HP392" s="6"/>
      <c r="HQ392" s="8"/>
      <c r="IA392" s="14"/>
      <c r="IB392" s="15"/>
      <c r="IC392" s="13"/>
      <c r="IE392" s="19"/>
      <c r="IF392" s="19"/>
      <c r="IH392" s="3"/>
      <c r="II392" s="3"/>
      <c r="IJ392" s="6"/>
      <c r="IK392" s="8"/>
      <c r="IU392" s="14"/>
      <c r="IV392" s="15"/>
      <c r="IW392" s="13"/>
      <c r="IY392" s="19"/>
      <c r="IZ392" s="19"/>
      <c r="JB392" s="3"/>
      <c r="JC392" s="3"/>
      <c r="JD392" s="6"/>
      <c r="JE392" s="8"/>
      <c r="JO392" s="14"/>
      <c r="JP392" s="15"/>
      <c r="JQ392" s="13"/>
      <c r="JS392" s="19"/>
      <c r="JT392" s="19"/>
      <c r="JV392" s="3"/>
      <c r="JW392" s="3"/>
      <c r="JX392" s="6"/>
      <c r="JY392" s="8"/>
      <c r="KI392" s="14"/>
      <c r="KJ392" s="15"/>
      <c r="KK392" s="13"/>
      <c r="KM392" s="19"/>
      <c r="KN392" s="19"/>
      <c r="KP392" s="3"/>
      <c r="KQ392" s="3"/>
      <c r="KR392" s="6"/>
      <c r="KS392" s="8"/>
      <c r="LC392" s="14"/>
      <c r="LD392" s="15"/>
      <c r="LE392" s="13"/>
      <c r="LG392" s="19"/>
      <c r="LH392" s="19"/>
      <c r="LJ392" s="3"/>
      <c r="LK392" s="3"/>
      <c r="LL392" s="6"/>
      <c r="LM392" s="8"/>
      <c r="LW392" s="14"/>
      <c r="LX392" s="15"/>
      <c r="LY392" s="13"/>
      <c r="MA392" s="19"/>
      <c r="MB392" s="19"/>
      <c r="MD392" s="3"/>
      <c r="ME392" s="3"/>
      <c r="MF392" s="6"/>
      <c r="MG392" s="8"/>
      <c r="MQ392" s="14"/>
      <c r="MR392" s="15"/>
      <c r="MS392" s="13"/>
      <c r="MU392" s="19"/>
      <c r="MV392" s="19"/>
      <c r="MX392" s="3"/>
      <c r="MY392" s="3"/>
      <c r="MZ392" s="6"/>
      <c r="NA392" s="8"/>
      <c r="NK392" s="14"/>
      <c r="NL392" s="15"/>
      <c r="NM392" s="13"/>
      <c r="NO392" s="19"/>
      <c r="NP392" s="19"/>
      <c r="NR392" s="3"/>
      <c r="NS392" s="3"/>
      <c r="NT392" s="6"/>
      <c r="NU392" s="8"/>
      <c r="OE392" s="14"/>
      <c r="OF392" s="15"/>
      <c r="OG392" s="13"/>
      <c r="OI392" s="19"/>
      <c r="OJ392" s="19"/>
      <c r="OL392" s="3"/>
      <c r="OM392" s="3"/>
      <c r="ON392" s="6"/>
      <c r="OO392" s="8"/>
      <c r="OY392" s="14"/>
      <c r="OZ392" s="15"/>
      <c r="PA392" s="13"/>
      <c r="PC392" s="19"/>
      <c r="PD392" s="19"/>
    </row>
    <row r="393" spans="1:420" ht="28.5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4">
        <v>105</v>
      </c>
      <c r="P393" s="15">
        <v>86.23</v>
      </c>
      <c r="Q393" s="13" t="s">
        <v>8315</v>
      </c>
      <c r="R393" t="s">
        <v>8316</v>
      </c>
      <c r="S393" s="19">
        <v>42165.993125000001</v>
      </c>
      <c r="T393" s="19">
        <v>42187.993125000001</v>
      </c>
      <c r="V393" s="3"/>
      <c r="W393" s="3"/>
      <c r="X393" s="6"/>
      <c r="Y393" s="8"/>
      <c r="AI393" s="14"/>
      <c r="AJ393" s="15"/>
      <c r="AK393" s="13"/>
      <c r="AM393" s="19"/>
      <c r="AN393" s="19"/>
      <c r="AP393" s="3"/>
      <c r="AQ393" s="3"/>
      <c r="AR393" s="6"/>
      <c r="AS393" s="8"/>
      <c r="BC393" s="14"/>
      <c r="BD393" s="15"/>
      <c r="BE393" s="13"/>
      <c r="BG393" s="19"/>
      <c r="BH393" s="19"/>
      <c r="BJ393" s="3"/>
      <c r="BK393" s="3"/>
      <c r="BL393" s="6"/>
      <c r="BM393" s="8"/>
      <c r="BW393" s="14"/>
      <c r="BX393" s="15"/>
      <c r="BY393" s="13"/>
      <c r="CA393" s="19"/>
      <c r="CB393" s="19"/>
      <c r="CD393" s="3"/>
      <c r="CE393" s="3"/>
      <c r="CF393" s="6"/>
      <c r="CG393" s="8"/>
      <c r="CQ393" s="14"/>
      <c r="CR393" s="15"/>
      <c r="CS393" s="13"/>
      <c r="CU393" s="19"/>
      <c r="CV393" s="19"/>
      <c r="CX393" s="3"/>
      <c r="CY393" s="3"/>
      <c r="CZ393" s="6"/>
      <c r="DA393" s="8"/>
      <c r="DK393" s="14"/>
      <c r="DL393" s="15"/>
      <c r="DM393" s="13"/>
      <c r="DO393" s="19"/>
      <c r="DP393" s="19"/>
      <c r="DR393" s="3"/>
      <c r="DS393" s="3"/>
      <c r="DT393" s="6"/>
      <c r="DU393" s="8"/>
      <c r="EE393" s="14"/>
      <c r="EF393" s="15"/>
      <c r="EG393" s="13"/>
      <c r="EI393" s="19"/>
      <c r="EJ393" s="19"/>
      <c r="EL393" s="3"/>
      <c r="EM393" s="3"/>
      <c r="EN393" s="6"/>
      <c r="EO393" s="8"/>
      <c r="EY393" s="14"/>
      <c r="EZ393" s="15"/>
      <c r="FA393" s="13"/>
      <c r="FC393" s="19"/>
      <c r="FD393" s="19"/>
      <c r="FF393" s="3"/>
      <c r="FG393" s="3"/>
      <c r="FH393" s="6"/>
      <c r="FI393" s="8"/>
      <c r="FS393" s="14"/>
      <c r="FT393" s="15"/>
      <c r="FU393" s="13"/>
      <c r="FW393" s="19"/>
      <c r="FX393" s="19"/>
      <c r="FZ393" s="3"/>
      <c r="GA393" s="3"/>
      <c r="GB393" s="6"/>
      <c r="GC393" s="8"/>
      <c r="GM393" s="14"/>
      <c r="GN393" s="15"/>
      <c r="GO393" s="13"/>
      <c r="GQ393" s="19"/>
      <c r="GR393" s="19"/>
      <c r="GT393" s="3"/>
      <c r="GU393" s="3"/>
      <c r="GV393" s="6"/>
      <c r="GW393" s="8"/>
      <c r="HG393" s="14"/>
      <c r="HH393" s="15"/>
      <c r="HI393" s="13"/>
      <c r="HK393" s="19"/>
      <c r="HL393" s="19"/>
      <c r="HN393" s="3"/>
      <c r="HO393" s="3"/>
      <c r="HP393" s="6"/>
      <c r="HQ393" s="8"/>
      <c r="IA393" s="14"/>
      <c r="IB393" s="15"/>
      <c r="IC393" s="13"/>
      <c r="IE393" s="19"/>
      <c r="IF393" s="19"/>
      <c r="IH393" s="3"/>
      <c r="II393" s="3"/>
      <c r="IJ393" s="6"/>
      <c r="IK393" s="8"/>
      <c r="IU393" s="14"/>
      <c r="IV393" s="15"/>
      <c r="IW393" s="13"/>
      <c r="IY393" s="19"/>
      <c r="IZ393" s="19"/>
      <c r="JB393" s="3"/>
      <c r="JC393" s="3"/>
      <c r="JD393" s="6"/>
      <c r="JE393" s="8"/>
      <c r="JO393" s="14"/>
      <c r="JP393" s="15"/>
      <c r="JQ393" s="13"/>
      <c r="JS393" s="19"/>
      <c r="JT393" s="19"/>
      <c r="JV393" s="3"/>
      <c r="JW393" s="3"/>
      <c r="JX393" s="6"/>
      <c r="JY393" s="8"/>
      <c r="KI393" s="14"/>
      <c r="KJ393" s="15"/>
      <c r="KK393" s="13"/>
      <c r="KM393" s="19"/>
      <c r="KN393" s="19"/>
      <c r="KP393" s="3"/>
      <c r="KQ393" s="3"/>
      <c r="KR393" s="6"/>
      <c r="KS393" s="8"/>
      <c r="LC393" s="14"/>
      <c r="LD393" s="15"/>
      <c r="LE393" s="13"/>
      <c r="LG393" s="19"/>
      <c r="LH393" s="19"/>
      <c r="LJ393" s="3"/>
      <c r="LK393" s="3"/>
      <c r="LL393" s="6"/>
      <c r="LM393" s="8"/>
      <c r="LW393" s="14"/>
      <c r="LX393" s="15"/>
      <c r="LY393" s="13"/>
      <c r="MA393" s="19"/>
      <c r="MB393" s="19"/>
      <c r="MD393" s="3"/>
      <c r="ME393" s="3"/>
      <c r="MF393" s="6"/>
      <c r="MG393" s="8"/>
      <c r="MQ393" s="14"/>
      <c r="MR393" s="15"/>
      <c r="MS393" s="13"/>
      <c r="MU393" s="19"/>
      <c r="MV393" s="19"/>
      <c r="MX393" s="3"/>
      <c r="MY393" s="3"/>
      <c r="MZ393" s="6"/>
      <c r="NA393" s="8"/>
      <c r="NK393" s="14"/>
      <c r="NL393" s="15"/>
      <c r="NM393" s="13"/>
      <c r="NO393" s="19"/>
      <c r="NP393" s="19"/>
      <c r="NR393" s="3"/>
      <c r="NS393" s="3"/>
      <c r="NT393" s="6"/>
      <c r="NU393" s="8"/>
      <c r="OE393" s="14"/>
      <c r="OF393" s="15"/>
      <c r="OG393" s="13"/>
      <c r="OI393" s="19"/>
      <c r="OJ393" s="19"/>
      <c r="OL393" s="3"/>
      <c r="OM393" s="3"/>
      <c r="ON393" s="6"/>
      <c r="OO393" s="8"/>
      <c r="OY393" s="14"/>
      <c r="OZ393" s="15"/>
      <c r="PA393" s="13"/>
      <c r="PC393" s="19"/>
      <c r="PD393" s="19"/>
    </row>
    <row r="394" spans="1:420" ht="42.75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4">
        <v>101</v>
      </c>
      <c r="P394" s="15">
        <v>114.55</v>
      </c>
      <c r="Q394" s="13" t="s">
        <v>8315</v>
      </c>
      <c r="R394" t="s">
        <v>8316</v>
      </c>
      <c r="S394" s="19">
        <v>41927.936157407406</v>
      </c>
      <c r="T394" s="19">
        <v>41948.977824074071</v>
      </c>
      <c r="V394" s="3"/>
      <c r="W394" s="3"/>
      <c r="X394" s="6"/>
      <c r="Y394" s="8"/>
      <c r="AI394" s="14"/>
      <c r="AJ394" s="15"/>
      <c r="AK394" s="13"/>
      <c r="AM394" s="19"/>
      <c r="AN394" s="19"/>
      <c r="AP394" s="3"/>
      <c r="AQ394" s="3"/>
      <c r="AR394" s="6"/>
      <c r="AS394" s="8"/>
      <c r="BC394" s="14"/>
      <c r="BD394" s="15"/>
      <c r="BE394" s="13"/>
      <c r="BG394" s="19"/>
      <c r="BH394" s="19"/>
      <c r="BJ394" s="3"/>
      <c r="BK394" s="3"/>
      <c r="BL394" s="6"/>
      <c r="BM394" s="8"/>
      <c r="BW394" s="14"/>
      <c r="BX394" s="15"/>
      <c r="BY394" s="13"/>
      <c r="CA394" s="19"/>
      <c r="CB394" s="19"/>
      <c r="CD394" s="3"/>
      <c r="CE394" s="3"/>
      <c r="CF394" s="6"/>
      <c r="CG394" s="8"/>
      <c r="CQ394" s="14"/>
      <c r="CR394" s="15"/>
      <c r="CS394" s="13"/>
      <c r="CU394" s="19"/>
      <c r="CV394" s="19"/>
      <c r="CX394" s="3"/>
      <c r="CY394" s="3"/>
      <c r="CZ394" s="6"/>
      <c r="DA394" s="8"/>
      <c r="DK394" s="14"/>
      <c r="DL394" s="15"/>
      <c r="DM394" s="13"/>
      <c r="DO394" s="19"/>
      <c r="DP394" s="19"/>
      <c r="DR394" s="3"/>
      <c r="DS394" s="3"/>
      <c r="DT394" s="6"/>
      <c r="DU394" s="8"/>
      <c r="EE394" s="14"/>
      <c r="EF394" s="15"/>
      <c r="EG394" s="13"/>
      <c r="EI394" s="19"/>
      <c r="EJ394" s="19"/>
      <c r="EL394" s="3"/>
      <c r="EM394" s="3"/>
      <c r="EN394" s="6"/>
      <c r="EO394" s="8"/>
      <c r="EY394" s="14"/>
      <c r="EZ394" s="15"/>
      <c r="FA394" s="13"/>
      <c r="FC394" s="19"/>
      <c r="FD394" s="19"/>
      <c r="FF394" s="3"/>
      <c r="FG394" s="3"/>
      <c r="FH394" s="6"/>
      <c r="FI394" s="8"/>
      <c r="FS394" s="14"/>
      <c r="FT394" s="15"/>
      <c r="FU394" s="13"/>
      <c r="FW394" s="19"/>
      <c r="FX394" s="19"/>
      <c r="FZ394" s="3"/>
      <c r="GA394" s="3"/>
      <c r="GB394" s="6"/>
      <c r="GC394" s="8"/>
      <c r="GM394" s="14"/>
      <c r="GN394" s="15"/>
      <c r="GO394" s="13"/>
      <c r="GQ394" s="19"/>
      <c r="GR394" s="19"/>
      <c r="GT394" s="3"/>
      <c r="GU394" s="3"/>
      <c r="GV394" s="6"/>
      <c r="GW394" s="8"/>
      <c r="HG394" s="14"/>
      <c r="HH394" s="15"/>
      <c r="HI394" s="13"/>
      <c r="HK394" s="19"/>
      <c r="HL394" s="19"/>
      <c r="HN394" s="3"/>
      <c r="HO394" s="3"/>
      <c r="HP394" s="6"/>
      <c r="HQ394" s="8"/>
      <c r="IA394" s="14"/>
      <c r="IB394" s="15"/>
      <c r="IC394" s="13"/>
      <c r="IE394" s="19"/>
      <c r="IF394" s="19"/>
      <c r="IH394" s="3"/>
      <c r="II394" s="3"/>
      <c r="IJ394" s="6"/>
      <c r="IK394" s="8"/>
      <c r="IU394" s="14"/>
      <c r="IV394" s="15"/>
      <c r="IW394" s="13"/>
      <c r="IY394" s="19"/>
      <c r="IZ394" s="19"/>
      <c r="JB394" s="3"/>
      <c r="JC394" s="3"/>
      <c r="JD394" s="6"/>
      <c r="JE394" s="8"/>
      <c r="JO394" s="14"/>
      <c r="JP394" s="15"/>
      <c r="JQ394" s="13"/>
      <c r="JS394" s="19"/>
      <c r="JT394" s="19"/>
      <c r="JV394" s="3"/>
      <c r="JW394" s="3"/>
      <c r="JX394" s="6"/>
      <c r="JY394" s="8"/>
      <c r="KI394" s="14"/>
      <c r="KJ394" s="15"/>
      <c r="KK394" s="13"/>
      <c r="KM394" s="19"/>
      <c r="KN394" s="19"/>
      <c r="KP394" s="3"/>
      <c r="KQ394" s="3"/>
      <c r="KR394" s="6"/>
      <c r="KS394" s="8"/>
      <c r="LC394" s="14"/>
      <c r="LD394" s="15"/>
      <c r="LE394" s="13"/>
      <c r="LG394" s="19"/>
      <c r="LH394" s="19"/>
      <c r="LJ394" s="3"/>
      <c r="LK394" s="3"/>
      <c r="LL394" s="6"/>
      <c r="LM394" s="8"/>
      <c r="LW394" s="14"/>
      <c r="LX394" s="15"/>
      <c r="LY394" s="13"/>
      <c r="MA394" s="19"/>
      <c r="MB394" s="19"/>
      <c r="MD394" s="3"/>
      <c r="ME394" s="3"/>
      <c r="MF394" s="6"/>
      <c r="MG394" s="8"/>
      <c r="MQ394" s="14"/>
      <c r="MR394" s="15"/>
      <c r="MS394" s="13"/>
      <c r="MU394" s="19"/>
      <c r="MV394" s="19"/>
      <c r="MX394" s="3"/>
      <c r="MY394" s="3"/>
      <c r="MZ394" s="6"/>
      <c r="NA394" s="8"/>
      <c r="NK394" s="14"/>
      <c r="NL394" s="15"/>
      <c r="NM394" s="13"/>
      <c r="NO394" s="19"/>
      <c r="NP394" s="19"/>
      <c r="NR394" s="3"/>
      <c r="NS394" s="3"/>
      <c r="NT394" s="6"/>
      <c r="NU394" s="8"/>
      <c r="OE394" s="14"/>
      <c r="OF394" s="15"/>
      <c r="OG394" s="13"/>
      <c r="OI394" s="19"/>
      <c r="OJ394" s="19"/>
      <c r="OL394" s="3"/>
      <c r="OM394" s="3"/>
      <c r="ON394" s="6"/>
      <c r="OO394" s="8"/>
      <c r="OY394" s="14"/>
      <c r="OZ394" s="15"/>
      <c r="PA394" s="13"/>
      <c r="PC394" s="19"/>
      <c r="PD394" s="19"/>
    </row>
    <row r="395" spans="1:420" ht="42.7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4">
        <v>339</v>
      </c>
      <c r="P395" s="15">
        <v>62.59</v>
      </c>
      <c r="Q395" s="13" t="s">
        <v>8315</v>
      </c>
      <c r="R395" t="s">
        <v>8316</v>
      </c>
      <c r="S395" s="19">
        <v>42462.140868055561</v>
      </c>
      <c r="T395" s="19">
        <v>42489.875</v>
      </c>
      <c r="V395" s="3"/>
      <c r="W395" s="3"/>
      <c r="X395" s="6"/>
      <c r="Y395" s="8"/>
      <c r="AI395" s="14"/>
      <c r="AJ395" s="15"/>
      <c r="AK395" s="13"/>
      <c r="AM395" s="19"/>
      <c r="AN395" s="19"/>
      <c r="AP395" s="3"/>
      <c r="AQ395" s="3"/>
      <c r="AR395" s="6"/>
      <c r="AS395" s="8"/>
      <c r="BC395" s="14"/>
      <c r="BD395" s="15"/>
      <c r="BE395" s="13"/>
      <c r="BG395" s="19"/>
      <c r="BH395" s="19"/>
      <c r="BJ395" s="3"/>
      <c r="BK395" s="3"/>
      <c r="BL395" s="6"/>
      <c r="BM395" s="8"/>
      <c r="BW395" s="14"/>
      <c r="BX395" s="15"/>
      <c r="BY395" s="13"/>
      <c r="CA395" s="19"/>
      <c r="CB395" s="19"/>
      <c r="CD395" s="3"/>
      <c r="CE395" s="3"/>
      <c r="CF395" s="6"/>
      <c r="CG395" s="8"/>
      <c r="CQ395" s="14"/>
      <c r="CR395" s="15"/>
      <c r="CS395" s="13"/>
      <c r="CU395" s="19"/>
      <c r="CV395" s="19"/>
      <c r="CX395" s="3"/>
      <c r="CY395" s="3"/>
      <c r="CZ395" s="6"/>
      <c r="DA395" s="8"/>
      <c r="DK395" s="14"/>
      <c r="DL395" s="15"/>
      <c r="DM395" s="13"/>
      <c r="DO395" s="19"/>
      <c r="DP395" s="19"/>
      <c r="DR395" s="3"/>
      <c r="DS395" s="3"/>
      <c r="DT395" s="6"/>
      <c r="DU395" s="8"/>
      <c r="EE395" s="14"/>
      <c r="EF395" s="15"/>
      <c r="EG395" s="13"/>
      <c r="EI395" s="19"/>
      <c r="EJ395" s="19"/>
      <c r="EL395" s="3"/>
      <c r="EM395" s="3"/>
      <c r="EN395" s="6"/>
      <c r="EO395" s="8"/>
      <c r="EY395" s="14"/>
      <c r="EZ395" s="15"/>
      <c r="FA395" s="13"/>
      <c r="FC395" s="19"/>
      <c r="FD395" s="19"/>
      <c r="FF395" s="3"/>
      <c r="FG395" s="3"/>
      <c r="FH395" s="6"/>
      <c r="FI395" s="8"/>
      <c r="FS395" s="14"/>
      <c r="FT395" s="15"/>
      <c r="FU395" s="13"/>
      <c r="FW395" s="19"/>
      <c r="FX395" s="19"/>
      <c r="FZ395" s="3"/>
      <c r="GA395" s="3"/>
      <c r="GB395" s="6"/>
      <c r="GC395" s="8"/>
      <c r="GM395" s="14"/>
      <c r="GN395" s="15"/>
      <c r="GO395" s="13"/>
      <c r="GQ395" s="19"/>
      <c r="GR395" s="19"/>
      <c r="GT395" s="3"/>
      <c r="GU395" s="3"/>
      <c r="GV395" s="6"/>
      <c r="GW395" s="8"/>
      <c r="HG395" s="14"/>
      <c r="HH395" s="15"/>
      <c r="HI395" s="13"/>
      <c r="HK395" s="19"/>
      <c r="HL395" s="19"/>
      <c r="HN395" s="3"/>
      <c r="HO395" s="3"/>
      <c r="HP395" s="6"/>
      <c r="HQ395" s="8"/>
      <c r="IA395" s="14"/>
      <c r="IB395" s="15"/>
      <c r="IC395" s="13"/>
      <c r="IE395" s="19"/>
      <c r="IF395" s="19"/>
      <c r="IH395" s="3"/>
      <c r="II395" s="3"/>
      <c r="IJ395" s="6"/>
      <c r="IK395" s="8"/>
      <c r="IU395" s="14"/>
      <c r="IV395" s="15"/>
      <c r="IW395" s="13"/>
      <c r="IY395" s="19"/>
      <c r="IZ395" s="19"/>
      <c r="JB395" s="3"/>
      <c r="JC395" s="3"/>
      <c r="JD395" s="6"/>
      <c r="JE395" s="8"/>
      <c r="JO395" s="14"/>
      <c r="JP395" s="15"/>
      <c r="JQ395" s="13"/>
      <c r="JS395" s="19"/>
      <c r="JT395" s="19"/>
      <c r="JV395" s="3"/>
      <c r="JW395" s="3"/>
      <c r="JX395" s="6"/>
      <c r="JY395" s="8"/>
      <c r="KI395" s="14"/>
      <c r="KJ395" s="15"/>
      <c r="KK395" s="13"/>
      <c r="KM395" s="19"/>
      <c r="KN395" s="19"/>
      <c r="KP395" s="3"/>
      <c r="KQ395" s="3"/>
      <c r="KR395" s="6"/>
      <c r="KS395" s="8"/>
      <c r="LC395" s="14"/>
      <c r="LD395" s="15"/>
      <c r="LE395" s="13"/>
      <c r="LG395" s="19"/>
      <c r="LH395" s="19"/>
      <c r="LJ395" s="3"/>
      <c r="LK395" s="3"/>
      <c r="LL395" s="6"/>
      <c r="LM395" s="8"/>
      <c r="LW395" s="14"/>
      <c r="LX395" s="15"/>
      <c r="LY395" s="13"/>
      <c r="MA395" s="19"/>
      <c r="MB395" s="19"/>
      <c r="MD395" s="3"/>
      <c r="ME395" s="3"/>
      <c r="MF395" s="6"/>
      <c r="MG395" s="8"/>
      <c r="MQ395" s="14"/>
      <c r="MR395" s="15"/>
      <c r="MS395" s="13"/>
      <c r="MU395" s="19"/>
      <c r="MV395" s="19"/>
      <c r="MX395" s="3"/>
      <c r="MY395" s="3"/>
      <c r="MZ395" s="6"/>
      <c r="NA395" s="8"/>
      <c r="NK395" s="14"/>
      <c r="NL395" s="15"/>
      <c r="NM395" s="13"/>
      <c r="NO395" s="19"/>
      <c r="NP395" s="19"/>
      <c r="NR395" s="3"/>
      <c r="NS395" s="3"/>
      <c r="NT395" s="6"/>
      <c r="NU395" s="8"/>
      <c r="OE395" s="14"/>
      <c r="OF395" s="15"/>
      <c r="OG395" s="13"/>
      <c r="OI395" s="19"/>
      <c r="OJ395" s="19"/>
      <c r="OL395" s="3"/>
      <c r="OM395" s="3"/>
      <c r="ON395" s="6"/>
      <c r="OO395" s="8"/>
      <c r="OY395" s="14"/>
      <c r="OZ395" s="15"/>
      <c r="PA395" s="13"/>
      <c r="PC395" s="19"/>
      <c r="PD395" s="19"/>
    </row>
    <row r="396" spans="1:420" ht="42.7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4">
        <v>101</v>
      </c>
      <c r="P396" s="15">
        <v>61.06</v>
      </c>
      <c r="Q396" s="13" t="s">
        <v>8315</v>
      </c>
      <c r="R396" t="s">
        <v>8316</v>
      </c>
      <c r="S396" s="19">
        <v>42632.348310185189</v>
      </c>
      <c r="T396" s="19">
        <v>42663.204861111109</v>
      </c>
      <c r="V396" s="3"/>
      <c r="W396" s="3"/>
      <c r="X396" s="6"/>
      <c r="Y396" s="8"/>
      <c r="AI396" s="14"/>
      <c r="AJ396" s="15"/>
      <c r="AK396" s="13"/>
      <c r="AM396" s="19"/>
      <c r="AN396" s="19"/>
      <c r="AP396" s="3"/>
      <c r="AQ396" s="3"/>
      <c r="AR396" s="6"/>
      <c r="AS396" s="8"/>
      <c r="BC396" s="14"/>
      <c r="BD396" s="15"/>
      <c r="BE396" s="13"/>
      <c r="BG396" s="19"/>
      <c r="BH396" s="19"/>
      <c r="BJ396" s="3"/>
      <c r="BK396" s="3"/>
      <c r="BL396" s="6"/>
      <c r="BM396" s="8"/>
      <c r="BW396" s="14"/>
      <c r="BX396" s="15"/>
      <c r="BY396" s="13"/>
      <c r="CA396" s="19"/>
      <c r="CB396" s="19"/>
      <c r="CD396" s="3"/>
      <c r="CE396" s="3"/>
      <c r="CF396" s="6"/>
      <c r="CG396" s="8"/>
      <c r="CQ396" s="14"/>
      <c r="CR396" s="15"/>
      <c r="CS396" s="13"/>
      <c r="CU396" s="19"/>
      <c r="CV396" s="19"/>
      <c r="CX396" s="3"/>
      <c r="CY396" s="3"/>
      <c r="CZ396" s="6"/>
      <c r="DA396" s="8"/>
      <c r="DK396" s="14"/>
      <c r="DL396" s="15"/>
      <c r="DM396" s="13"/>
      <c r="DO396" s="19"/>
      <c r="DP396" s="19"/>
      <c r="DR396" s="3"/>
      <c r="DS396" s="3"/>
      <c r="DT396" s="6"/>
      <c r="DU396" s="8"/>
      <c r="EE396" s="14"/>
      <c r="EF396" s="15"/>
      <c r="EG396" s="13"/>
      <c r="EI396" s="19"/>
      <c r="EJ396" s="19"/>
      <c r="EL396" s="3"/>
      <c r="EM396" s="3"/>
      <c r="EN396" s="6"/>
      <c r="EO396" s="8"/>
      <c r="EY396" s="14"/>
      <c r="EZ396" s="15"/>
      <c r="FA396" s="13"/>
      <c r="FC396" s="19"/>
      <c r="FD396" s="19"/>
      <c r="FF396" s="3"/>
      <c r="FG396" s="3"/>
      <c r="FH396" s="6"/>
      <c r="FI396" s="8"/>
      <c r="FS396" s="14"/>
      <c r="FT396" s="15"/>
      <c r="FU396" s="13"/>
      <c r="FW396" s="19"/>
      <c r="FX396" s="19"/>
      <c r="FZ396" s="3"/>
      <c r="GA396" s="3"/>
      <c r="GB396" s="6"/>
      <c r="GC396" s="8"/>
      <c r="GM396" s="14"/>
      <c r="GN396" s="15"/>
      <c r="GO396" s="13"/>
      <c r="GQ396" s="19"/>
      <c r="GR396" s="19"/>
      <c r="GT396" s="3"/>
      <c r="GU396" s="3"/>
      <c r="GV396" s="6"/>
      <c r="GW396" s="8"/>
      <c r="HG396" s="14"/>
      <c r="HH396" s="15"/>
      <c r="HI396" s="13"/>
      <c r="HK396" s="19"/>
      <c r="HL396" s="19"/>
      <c r="HN396" s="3"/>
      <c r="HO396" s="3"/>
      <c r="HP396" s="6"/>
      <c r="HQ396" s="8"/>
      <c r="IA396" s="14"/>
      <c r="IB396" s="15"/>
      <c r="IC396" s="13"/>
      <c r="IE396" s="19"/>
      <c r="IF396" s="19"/>
      <c r="IH396" s="3"/>
      <c r="II396" s="3"/>
      <c r="IJ396" s="6"/>
      <c r="IK396" s="8"/>
      <c r="IU396" s="14"/>
      <c r="IV396" s="15"/>
      <c r="IW396" s="13"/>
      <c r="IY396" s="19"/>
      <c r="IZ396" s="19"/>
      <c r="JB396" s="3"/>
      <c r="JC396" s="3"/>
      <c r="JD396" s="6"/>
      <c r="JE396" s="8"/>
      <c r="JO396" s="14"/>
      <c r="JP396" s="15"/>
      <c r="JQ396" s="13"/>
      <c r="JS396" s="19"/>
      <c r="JT396" s="19"/>
      <c r="JV396" s="3"/>
      <c r="JW396" s="3"/>
      <c r="JX396" s="6"/>
      <c r="JY396" s="8"/>
      <c r="KI396" s="14"/>
      <c r="KJ396" s="15"/>
      <c r="KK396" s="13"/>
      <c r="KM396" s="19"/>
      <c r="KN396" s="19"/>
      <c r="KP396" s="3"/>
      <c r="KQ396" s="3"/>
      <c r="KR396" s="6"/>
      <c r="KS396" s="8"/>
      <c r="LC396" s="14"/>
      <c r="LD396" s="15"/>
      <c r="LE396" s="13"/>
      <c r="LG396" s="19"/>
      <c r="LH396" s="19"/>
      <c r="LJ396" s="3"/>
      <c r="LK396" s="3"/>
      <c r="LL396" s="6"/>
      <c r="LM396" s="8"/>
      <c r="LW396" s="14"/>
      <c r="LX396" s="15"/>
      <c r="LY396" s="13"/>
      <c r="MA396" s="19"/>
      <c r="MB396" s="19"/>
      <c r="MD396" s="3"/>
      <c r="ME396" s="3"/>
      <c r="MF396" s="6"/>
      <c r="MG396" s="8"/>
      <c r="MQ396" s="14"/>
      <c r="MR396" s="15"/>
      <c r="MS396" s="13"/>
      <c r="MU396" s="19"/>
      <c r="MV396" s="19"/>
      <c r="MX396" s="3"/>
      <c r="MY396" s="3"/>
      <c r="MZ396" s="6"/>
      <c r="NA396" s="8"/>
      <c r="NK396" s="14"/>
      <c r="NL396" s="15"/>
      <c r="NM396" s="13"/>
      <c r="NO396" s="19"/>
      <c r="NP396" s="19"/>
      <c r="NR396" s="3"/>
      <c r="NS396" s="3"/>
      <c r="NT396" s="6"/>
      <c r="NU396" s="8"/>
      <c r="OE396" s="14"/>
      <c r="OF396" s="15"/>
      <c r="OG396" s="13"/>
      <c r="OI396" s="19"/>
      <c r="OJ396" s="19"/>
      <c r="OL396" s="3"/>
      <c r="OM396" s="3"/>
      <c r="ON396" s="6"/>
      <c r="OO396" s="8"/>
      <c r="OY396" s="14"/>
      <c r="OZ396" s="15"/>
      <c r="PA396" s="13"/>
      <c r="PC396" s="19"/>
      <c r="PD396" s="19"/>
    </row>
    <row r="397" spans="1:420" ht="42.75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4">
        <v>122</v>
      </c>
      <c r="P397" s="15">
        <v>70.23</v>
      </c>
      <c r="Q397" s="13" t="s">
        <v>8315</v>
      </c>
      <c r="R397" t="s">
        <v>8316</v>
      </c>
      <c r="S397" s="19">
        <v>42054.849050925928</v>
      </c>
      <c r="T397" s="19">
        <v>42084.807384259257</v>
      </c>
      <c r="V397" s="3"/>
      <c r="W397" s="3"/>
      <c r="X397" s="6"/>
      <c r="Y397" s="8"/>
      <c r="AI397" s="14"/>
      <c r="AJ397" s="15"/>
      <c r="AK397" s="13"/>
      <c r="AM397" s="19"/>
      <c r="AN397" s="19"/>
      <c r="AP397" s="3"/>
      <c r="AQ397" s="3"/>
      <c r="AR397" s="6"/>
      <c r="AS397" s="8"/>
      <c r="BC397" s="14"/>
      <c r="BD397" s="15"/>
      <c r="BE397" s="13"/>
      <c r="BG397" s="19"/>
      <c r="BH397" s="19"/>
      <c r="BJ397" s="3"/>
      <c r="BK397" s="3"/>
      <c r="BL397" s="6"/>
      <c r="BM397" s="8"/>
      <c r="BW397" s="14"/>
      <c r="BX397" s="15"/>
      <c r="BY397" s="13"/>
      <c r="CA397" s="19"/>
      <c r="CB397" s="19"/>
      <c r="CD397" s="3"/>
      <c r="CE397" s="3"/>
      <c r="CF397" s="6"/>
      <c r="CG397" s="8"/>
      <c r="CQ397" s="14"/>
      <c r="CR397" s="15"/>
      <c r="CS397" s="13"/>
      <c r="CU397" s="19"/>
      <c r="CV397" s="19"/>
      <c r="CX397" s="3"/>
      <c r="CY397" s="3"/>
      <c r="CZ397" s="6"/>
      <c r="DA397" s="8"/>
      <c r="DK397" s="14"/>
      <c r="DL397" s="15"/>
      <c r="DM397" s="13"/>
      <c r="DO397" s="19"/>
      <c r="DP397" s="19"/>
      <c r="DR397" s="3"/>
      <c r="DS397" s="3"/>
      <c r="DT397" s="6"/>
      <c r="DU397" s="8"/>
      <c r="EE397" s="14"/>
      <c r="EF397" s="15"/>
      <c r="EG397" s="13"/>
      <c r="EI397" s="19"/>
      <c r="EJ397" s="19"/>
      <c r="EL397" s="3"/>
      <c r="EM397" s="3"/>
      <c r="EN397" s="6"/>
      <c r="EO397" s="8"/>
      <c r="EY397" s="14"/>
      <c r="EZ397" s="15"/>
      <c r="FA397" s="13"/>
      <c r="FC397" s="19"/>
      <c r="FD397" s="19"/>
      <c r="FF397" s="3"/>
      <c r="FG397" s="3"/>
      <c r="FH397" s="6"/>
      <c r="FI397" s="8"/>
      <c r="FS397" s="14"/>
      <c r="FT397" s="15"/>
      <c r="FU397" s="13"/>
      <c r="FW397" s="19"/>
      <c r="FX397" s="19"/>
      <c r="FZ397" s="3"/>
      <c r="GA397" s="3"/>
      <c r="GB397" s="6"/>
      <c r="GC397" s="8"/>
      <c r="GM397" s="14"/>
      <c r="GN397" s="15"/>
      <c r="GO397" s="13"/>
      <c r="GQ397" s="19"/>
      <c r="GR397" s="19"/>
      <c r="GT397" s="3"/>
      <c r="GU397" s="3"/>
      <c r="GV397" s="6"/>
      <c r="GW397" s="8"/>
      <c r="HG397" s="14"/>
      <c r="HH397" s="15"/>
      <c r="HI397" s="13"/>
      <c r="HK397" s="19"/>
      <c r="HL397" s="19"/>
      <c r="HN397" s="3"/>
      <c r="HO397" s="3"/>
      <c r="HP397" s="6"/>
      <c r="HQ397" s="8"/>
      <c r="IA397" s="14"/>
      <c r="IB397" s="15"/>
      <c r="IC397" s="13"/>
      <c r="IE397" s="19"/>
      <c r="IF397" s="19"/>
      <c r="IH397" s="3"/>
      <c r="II397" s="3"/>
      <c r="IJ397" s="6"/>
      <c r="IK397" s="8"/>
      <c r="IU397" s="14"/>
      <c r="IV397" s="15"/>
      <c r="IW397" s="13"/>
      <c r="IY397" s="19"/>
      <c r="IZ397" s="19"/>
      <c r="JB397" s="3"/>
      <c r="JC397" s="3"/>
      <c r="JD397" s="6"/>
      <c r="JE397" s="8"/>
      <c r="JO397" s="14"/>
      <c r="JP397" s="15"/>
      <c r="JQ397" s="13"/>
      <c r="JS397" s="19"/>
      <c r="JT397" s="19"/>
      <c r="JV397" s="3"/>
      <c r="JW397" s="3"/>
      <c r="JX397" s="6"/>
      <c r="JY397" s="8"/>
      <c r="KI397" s="14"/>
      <c r="KJ397" s="15"/>
      <c r="KK397" s="13"/>
      <c r="KM397" s="19"/>
      <c r="KN397" s="19"/>
      <c r="KP397" s="3"/>
      <c r="KQ397" s="3"/>
      <c r="KR397" s="6"/>
      <c r="KS397" s="8"/>
      <c r="LC397" s="14"/>
      <c r="LD397" s="15"/>
      <c r="LE397" s="13"/>
      <c r="LG397" s="19"/>
      <c r="LH397" s="19"/>
      <c r="LJ397" s="3"/>
      <c r="LK397" s="3"/>
      <c r="LL397" s="6"/>
      <c r="LM397" s="8"/>
      <c r="LW397" s="14"/>
      <c r="LX397" s="15"/>
      <c r="LY397" s="13"/>
      <c r="MA397" s="19"/>
      <c r="MB397" s="19"/>
      <c r="MD397" s="3"/>
      <c r="ME397" s="3"/>
      <c r="MF397" s="6"/>
      <c r="MG397" s="8"/>
      <c r="MQ397" s="14"/>
      <c r="MR397" s="15"/>
      <c r="MS397" s="13"/>
      <c r="MU397" s="19"/>
      <c r="MV397" s="19"/>
      <c r="MX397" s="3"/>
      <c r="MY397" s="3"/>
      <c r="MZ397" s="6"/>
      <c r="NA397" s="8"/>
      <c r="NK397" s="14"/>
      <c r="NL397" s="15"/>
      <c r="NM397" s="13"/>
      <c r="NO397" s="19"/>
      <c r="NP397" s="19"/>
      <c r="NR397" s="3"/>
      <c r="NS397" s="3"/>
      <c r="NT397" s="6"/>
      <c r="NU397" s="8"/>
      <c r="OE397" s="14"/>
      <c r="OF397" s="15"/>
      <c r="OG397" s="13"/>
      <c r="OI397" s="19"/>
      <c r="OJ397" s="19"/>
      <c r="OL397" s="3"/>
      <c r="OM397" s="3"/>
      <c r="ON397" s="6"/>
      <c r="OO397" s="8"/>
      <c r="OY397" s="14"/>
      <c r="OZ397" s="15"/>
      <c r="PA397" s="13"/>
      <c r="PC397" s="19"/>
      <c r="PD397" s="19"/>
    </row>
    <row r="398" spans="1:420" ht="42.75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4">
        <v>101</v>
      </c>
      <c r="P398" s="15">
        <v>78.52</v>
      </c>
      <c r="Q398" s="13" t="s">
        <v>8315</v>
      </c>
      <c r="R398" t="s">
        <v>8316</v>
      </c>
      <c r="S398" s="19">
        <v>42497.275706018518</v>
      </c>
      <c r="T398" s="19">
        <v>42535.904861111107</v>
      </c>
      <c r="V398" s="3"/>
      <c r="W398" s="3"/>
      <c r="X398" s="6"/>
      <c r="Y398" s="8"/>
      <c r="AI398" s="14"/>
      <c r="AJ398" s="15"/>
      <c r="AK398" s="13"/>
      <c r="AM398" s="19"/>
      <c r="AN398" s="19"/>
      <c r="AP398" s="3"/>
      <c r="AQ398" s="3"/>
      <c r="AR398" s="6"/>
      <c r="AS398" s="8"/>
      <c r="BC398" s="14"/>
      <c r="BD398" s="15"/>
      <c r="BE398" s="13"/>
      <c r="BG398" s="19"/>
      <c r="BH398" s="19"/>
      <c r="BJ398" s="3"/>
      <c r="BK398" s="3"/>
      <c r="BL398" s="6"/>
      <c r="BM398" s="8"/>
      <c r="BW398" s="14"/>
      <c r="BX398" s="15"/>
      <c r="BY398" s="13"/>
      <c r="CA398" s="19"/>
      <c r="CB398" s="19"/>
      <c r="CD398" s="3"/>
      <c r="CE398" s="3"/>
      <c r="CF398" s="6"/>
      <c r="CG398" s="8"/>
      <c r="CQ398" s="14"/>
      <c r="CR398" s="15"/>
      <c r="CS398" s="13"/>
      <c r="CU398" s="19"/>
      <c r="CV398" s="19"/>
      <c r="CX398" s="3"/>
      <c r="CY398" s="3"/>
      <c r="CZ398" s="6"/>
      <c r="DA398" s="8"/>
      <c r="DK398" s="14"/>
      <c r="DL398" s="15"/>
      <c r="DM398" s="13"/>
      <c r="DO398" s="19"/>
      <c r="DP398" s="19"/>
      <c r="DR398" s="3"/>
      <c r="DS398" s="3"/>
      <c r="DT398" s="6"/>
      <c r="DU398" s="8"/>
      <c r="EE398" s="14"/>
      <c r="EF398" s="15"/>
      <c r="EG398" s="13"/>
      <c r="EI398" s="19"/>
      <c r="EJ398" s="19"/>
      <c r="EL398" s="3"/>
      <c r="EM398" s="3"/>
      <c r="EN398" s="6"/>
      <c r="EO398" s="8"/>
      <c r="EY398" s="14"/>
      <c r="EZ398" s="15"/>
      <c r="FA398" s="13"/>
      <c r="FC398" s="19"/>
      <c r="FD398" s="19"/>
      <c r="FF398" s="3"/>
      <c r="FG398" s="3"/>
      <c r="FH398" s="6"/>
      <c r="FI398" s="8"/>
      <c r="FS398" s="14"/>
      <c r="FT398" s="15"/>
      <c r="FU398" s="13"/>
      <c r="FW398" s="19"/>
      <c r="FX398" s="19"/>
      <c r="FZ398" s="3"/>
      <c r="GA398" s="3"/>
      <c r="GB398" s="6"/>
      <c r="GC398" s="8"/>
      <c r="GM398" s="14"/>
      <c r="GN398" s="15"/>
      <c r="GO398" s="13"/>
      <c r="GQ398" s="19"/>
      <c r="GR398" s="19"/>
      <c r="GT398" s="3"/>
      <c r="GU398" s="3"/>
      <c r="GV398" s="6"/>
      <c r="GW398" s="8"/>
      <c r="HG398" s="14"/>
      <c r="HH398" s="15"/>
      <c r="HI398" s="13"/>
      <c r="HK398" s="19"/>
      <c r="HL398" s="19"/>
      <c r="HN398" s="3"/>
      <c r="HO398" s="3"/>
      <c r="HP398" s="6"/>
      <c r="HQ398" s="8"/>
      <c r="IA398" s="14"/>
      <c r="IB398" s="15"/>
      <c r="IC398" s="13"/>
      <c r="IE398" s="19"/>
      <c r="IF398" s="19"/>
      <c r="IH398" s="3"/>
      <c r="II398" s="3"/>
      <c r="IJ398" s="6"/>
      <c r="IK398" s="8"/>
      <c r="IU398" s="14"/>
      <c r="IV398" s="15"/>
      <c r="IW398" s="13"/>
      <c r="IY398" s="19"/>
      <c r="IZ398" s="19"/>
      <c r="JB398" s="3"/>
      <c r="JC398" s="3"/>
      <c r="JD398" s="6"/>
      <c r="JE398" s="8"/>
      <c r="JO398" s="14"/>
      <c r="JP398" s="15"/>
      <c r="JQ398" s="13"/>
      <c r="JS398" s="19"/>
      <c r="JT398" s="19"/>
      <c r="JV398" s="3"/>
      <c r="JW398" s="3"/>
      <c r="JX398" s="6"/>
      <c r="JY398" s="8"/>
      <c r="KI398" s="14"/>
      <c r="KJ398" s="15"/>
      <c r="KK398" s="13"/>
      <c r="KM398" s="19"/>
      <c r="KN398" s="19"/>
      <c r="KP398" s="3"/>
      <c r="KQ398" s="3"/>
      <c r="KR398" s="6"/>
      <c r="KS398" s="8"/>
      <c r="LC398" s="14"/>
      <c r="LD398" s="15"/>
      <c r="LE398" s="13"/>
      <c r="LG398" s="19"/>
      <c r="LH398" s="19"/>
      <c r="LJ398" s="3"/>
      <c r="LK398" s="3"/>
      <c r="LL398" s="6"/>
      <c r="LM398" s="8"/>
      <c r="LW398" s="14"/>
      <c r="LX398" s="15"/>
      <c r="LY398" s="13"/>
      <c r="MA398" s="19"/>
      <c r="MB398" s="19"/>
      <c r="MD398" s="3"/>
      <c r="ME398" s="3"/>
      <c r="MF398" s="6"/>
      <c r="MG398" s="8"/>
      <c r="MQ398" s="14"/>
      <c r="MR398" s="15"/>
      <c r="MS398" s="13"/>
      <c r="MU398" s="19"/>
      <c r="MV398" s="19"/>
      <c r="MX398" s="3"/>
      <c r="MY398" s="3"/>
      <c r="MZ398" s="6"/>
      <c r="NA398" s="8"/>
      <c r="NK398" s="14"/>
      <c r="NL398" s="15"/>
      <c r="NM398" s="13"/>
      <c r="NO398" s="19"/>
      <c r="NP398" s="19"/>
      <c r="NR398" s="3"/>
      <c r="NS398" s="3"/>
      <c r="NT398" s="6"/>
      <c r="NU398" s="8"/>
      <c r="OE398" s="14"/>
      <c r="OF398" s="15"/>
      <c r="OG398" s="13"/>
      <c r="OI398" s="19"/>
      <c r="OJ398" s="19"/>
      <c r="OL398" s="3"/>
      <c r="OM398" s="3"/>
      <c r="ON398" s="6"/>
      <c r="OO398" s="8"/>
      <c r="OY398" s="14"/>
      <c r="OZ398" s="15"/>
      <c r="PA398" s="13"/>
      <c r="PC398" s="19"/>
      <c r="PD398" s="19"/>
    </row>
    <row r="399" spans="1:420" ht="42.75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4">
        <v>140</v>
      </c>
      <c r="P399" s="15">
        <v>61.82</v>
      </c>
      <c r="Q399" s="13" t="s">
        <v>8315</v>
      </c>
      <c r="R399" t="s">
        <v>8316</v>
      </c>
      <c r="S399" s="19">
        <v>42058.904074074075</v>
      </c>
      <c r="T399" s="19">
        <v>42095.165972222225</v>
      </c>
      <c r="V399" s="3"/>
      <c r="W399" s="3"/>
      <c r="X399" s="6"/>
      <c r="Y399" s="8"/>
      <c r="AI399" s="14"/>
      <c r="AJ399" s="15"/>
      <c r="AK399" s="13"/>
      <c r="AM399" s="19"/>
      <c r="AN399" s="19"/>
      <c r="AP399" s="3"/>
      <c r="AQ399" s="3"/>
      <c r="AR399" s="6"/>
      <c r="AS399" s="8"/>
      <c r="BC399" s="14"/>
      <c r="BD399" s="15"/>
      <c r="BE399" s="13"/>
      <c r="BG399" s="19"/>
      <c r="BH399" s="19"/>
      <c r="BJ399" s="3"/>
      <c r="BK399" s="3"/>
      <c r="BL399" s="6"/>
      <c r="BM399" s="8"/>
      <c r="BW399" s="14"/>
      <c r="BX399" s="15"/>
      <c r="BY399" s="13"/>
      <c r="CA399" s="19"/>
      <c r="CB399" s="19"/>
      <c r="CD399" s="3"/>
      <c r="CE399" s="3"/>
      <c r="CF399" s="6"/>
      <c r="CG399" s="8"/>
      <c r="CQ399" s="14"/>
      <c r="CR399" s="15"/>
      <c r="CS399" s="13"/>
      <c r="CU399" s="19"/>
      <c r="CV399" s="19"/>
      <c r="CX399" s="3"/>
      <c r="CY399" s="3"/>
      <c r="CZ399" s="6"/>
      <c r="DA399" s="8"/>
      <c r="DK399" s="14"/>
      <c r="DL399" s="15"/>
      <c r="DM399" s="13"/>
      <c r="DO399" s="19"/>
      <c r="DP399" s="19"/>
      <c r="DR399" s="3"/>
      <c r="DS399" s="3"/>
      <c r="DT399" s="6"/>
      <c r="DU399" s="8"/>
      <c r="EE399" s="14"/>
      <c r="EF399" s="15"/>
      <c r="EG399" s="13"/>
      <c r="EI399" s="19"/>
      <c r="EJ399" s="19"/>
      <c r="EL399" s="3"/>
      <c r="EM399" s="3"/>
      <c r="EN399" s="6"/>
      <c r="EO399" s="8"/>
      <c r="EY399" s="14"/>
      <c r="EZ399" s="15"/>
      <c r="FA399" s="13"/>
      <c r="FC399" s="19"/>
      <c r="FD399" s="19"/>
      <c r="FF399" s="3"/>
      <c r="FG399" s="3"/>
      <c r="FH399" s="6"/>
      <c r="FI399" s="8"/>
      <c r="FS399" s="14"/>
      <c r="FT399" s="15"/>
      <c r="FU399" s="13"/>
      <c r="FW399" s="19"/>
      <c r="FX399" s="19"/>
      <c r="FZ399" s="3"/>
      <c r="GA399" s="3"/>
      <c r="GB399" s="6"/>
      <c r="GC399" s="8"/>
      <c r="GM399" s="14"/>
      <c r="GN399" s="15"/>
      <c r="GO399" s="13"/>
      <c r="GQ399" s="19"/>
      <c r="GR399" s="19"/>
      <c r="GT399" s="3"/>
      <c r="GU399" s="3"/>
      <c r="GV399" s="6"/>
      <c r="GW399" s="8"/>
      <c r="HG399" s="14"/>
      <c r="HH399" s="15"/>
      <c r="HI399" s="13"/>
      <c r="HK399" s="19"/>
      <c r="HL399" s="19"/>
      <c r="HN399" s="3"/>
      <c r="HO399" s="3"/>
      <c r="HP399" s="6"/>
      <c r="HQ399" s="8"/>
      <c r="IA399" s="14"/>
      <c r="IB399" s="15"/>
      <c r="IC399" s="13"/>
      <c r="IE399" s="19"/>
      <c r="IF399" s="19"/>
      <c r="IH399" s="3"/>
      <c r="II399" s="3"/>
      <c r="IJ399" s="6"/>
      <c r="IK399" s="8"/>
      <c r="IU399" s="14"/>
      <c r="IV399" s="15"/>
      <c r="IW399" s="13"/>
      <c r="IY399" s="19"/>
      <c r="IZ399" s="19"/>
      <c r="JB399" s="3"/>
      <c r="JC399" s="3"/>
      <c r="JD399" s="6"/>
      <c r="JE399" s="8"/>
      <c r="JO399" s="14"/>
      <c r="JP399" s="15"/>
      <c r="JQ399" s="13"/>
      <c r="JS399" s="19"/>
      <c r="JT399" s="19"/>
      <c r="JV399" s="3"/>
      <c r="JW399" s="3"/>
      <c r="JX399" s="6"/>
      <c r="JY399" s="8"/>
      <c r="KI399" s="14"/>
      <c r="KJ399" s="15"/>
      <c r="KK399" s="13"/>
      <c r="KM399" s="19"/>
      <c r="KN399" s="19"/>
      <c r="KP399" s="3"/>
      <c r="KQ399" s="3"/>
      <c r="KR399" s="6"/>
      <c r="KS399" s="8"/>
      <c r="LC399" s="14"/>
      <c r="LD399" s="15"/>
      <c r="LE399" s="13"/>
      <c r="LG399" s="19"/>
      <c r="LH399" s="19"/>
      <c r="LJ399" s="3"/>
      <c r="LK399" s="3"/>
      <c r="LL399" s="6"/>
      <c r="LM399" s="8"/>
      <c r="LW399" s="14"/>
      <c r="LX399" s="15"/>
      <c r="LY399" s="13"/>
      <c r="MA399" s="19"/>
      <c r="MB399" s="19"/>
      <c r="MD399" s="3"/>
      <c r="ME399" s="3"/>
      <c r="MF399" s="6"/>
      <c r="MG399" s="8"/>
      <c r="MQ399" s="14"/>
      <c r="MR399" s="15"/>
      <c r="MS399" s="13"/>
      <c r="MU399" s="19"/>
      <c r="MV399" s="19"/>
      <c r="MX399" s="3"/>
      <c r="MY399" s="3"/>
      <c r="MZ399" s="6"/>
      <c r="NA399" s="8"/>
      <c r="NK399" s="14"/>
      <c r="NL399" s="15"/>
      <c r="NM399" s="13"/>
      <c r="NO399" s="19"/>
      <c r="NP399" s="19"/>
      <c r="NR399" s="3"/>
      <c r="NS399" s="3"/>
      <c r="NT399" s="6"/>
      <c r="NU399" s="8"/>
      <c r="OE399" s="14"/>
      <c r="OF399" s="15"/>
      <c r="OG399" s="13"/>
      <c r="OI399" s="19"/>
      <c r="OJ399" s="19"/>
      <c r="OL399" s="3"/>
      <c r="OM399" s="3"/>
      <c r="ON399" s="6"/>
      <c r="OO399" s="8"/>
      <c r="OY399" s="14"/>
      <c r="OZ399" s="15"/>
      <c r="PA399" s="13"/>
      <c r="PC399" s="19"/>
      <c r="PD399" s="19"/>
    </row>
    <row r="400" spans="1:420" ht="57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4">
        <v>119</v>
      </c>
      <c r="P400" s="15">
        <v>48.34</v>
      </c>
      <c r="Q400" s="13" t="s">
        <v>8315</v>
      </c>
      <c r="R400" t="s">
        <v>8316</v>
      </c>
      <c r="S400" s="19">
        <v>41807.690081018518</v>
      </c>
      <c r="T400" s="19">
        <v>41837.690081018518</v>
      </c>
      <c r="V400" s="3"/>
      <c r="W400" s="3"/>
      <c r="X400" s="6"/>
      <c r="Y400" s="8"/>
      <c r="AI400" s="14"/>
      <c r="AJ400" s="15"/>
      <c r="AK400" s="13"/>
      <c r="AM400" s="19"/>
      <c r="AN400" s="19"/>
      <c r="AP400" s="3"/>
      <c r="AQ400" s="3"/>
      <c r="AR400" s="6"/>
      <c r="AS400" s="8"/>
      <c r="BC400" s="14"/>
      <c r="BD400" s="15"/>
      <c r="BE400" s="13"/>
      <c r="BG400" s="19"/>
      <c r="BH400" s="19"/>
      <c r="BJ400" s="3"/>
      <c r="BK400" s="3"/>
      <c r="BL400" s="6"/>
      <c r="BM400" s="8"/>
      <c r="BW400" s="14"/>
      <c r="BX400" s="15"/>
      <c r="BY400" s="13"/>
      <c r="CA400" s="19"/>
      <c r="CB400" s="19"/>
      <c r="CD400" s="3"/>
      <c r="CE400" s="3"/>
      <c r="CF400" s="6"/>
      <c r="CG400" s="8"/>
      <c r="CQ400" s="14"/>
      <c r="CR400" s="15"/>
      <c r="CS400" s="13"/>
      <c r="CU400" s="19"/>
      <c r="CV400" s="19"/>
      <c r="CX400" s="3"/>
      <c r="CY400" s="3"/>
      <c r="CZ400" s="6"/>
      <c r="DA400" s="8"/>
      <c r="DK400" s="14"/>
      <c r="DL400" s="15"/>
      <c r="DM400" s="13"/>
      <c r="DO400" s="19"/>
      <c r="DP400" s="19"/>
      <c r="DR400" s="3"/>
      <c r="DS400" s="3"/>
      <c r="DT400" s="6"/>
      <c r="DU400" s="8"/>
      <c r="EE400" s="14"/>
      <c r="EF400" s="15"/>
      <c r="EG400" s="13"/>
      <c r="EI400" s="19"/>
      <c r="EJ400" s="19"/>
      <c r="EL400" s="3"/>
      <c r="EM400" s="3"/>
      <c r="EN400" s="6"/>
      <c r="EO400" s="8"/>
      <c r="EY400" s="14"/>
      <c r="EZ400" s="15"/>
      <c r="FA400" s="13"/>
      <c r="FC400" s="19"/>
      <c r="FD400" s="19"/>
      <c r="FF400" s="3"/>
      <c r="FG400" s="3"/>
      <c r="FH400" s="6"/>
      <c r="FI400" s="8"/>
      <c r="FS400" s="14"/>
      <c r="FT400" s="15"/>
      <c r="FU400" s="13"/>
      <c r="FW400" s="19"/>
      <c r="FX400" s="19"/>
      <c r="FZ400" s="3"/>
      <c r="GA400" s="3"/>
      <c r="GB400" s="6"/>
      <c r="GC400" s="8"/>
      <c r="GM400" s="14"/>
      <c r="GN400" s="15"/>
      <c r="GO400" s="13"/>
      <c r="GQ400" s="19"/>
      <c r="GR400" s="19"/>
      <c r="GT400" s="3"/>
      <c r="GU400" s="3"/>
      <c r="GV400" s="6"/>
      <c r="GW400" s="8"/>
      <c r="HG400" s="14"/>
      <c r="HH400" s="15"/>
      <c r="HI400" s="13"/>
      <c r="HK400" s="19"/>
      <c r="HL400" s="19"/>
      <c r="HN400" s="3"/>
      <c r="HO400" s="3"/>
      <c r="HP400" s="6"/>
      <c r="HQ400" s="8"/>
      <c r="IA400" s="14"/>
      <c r="IB400" s="15"/>
      <c r="IC400" s="13"/>
      <c r="IE400" s="19"/>
      <c r="IF400" s="19"/>
      <c r="IH400" s="3"/>
      <c r="II400" s="3"/>
      <c r="IJ400" s="6"/>
      <c r="IK400" s="8"/>
      <c r="IU400" s="14"/>
      <c r="IV400" s="15"/>
      <c r="IW400" s="13"/>
      <c r="IY400" s="19"/>
      <c r="IZ400" s="19"/>
      <c r="JB400" s="3"/>
      <c r="JC400" s="3"/>
      <c r="JD400" s="6"/>
      <c r="JE400" s="8"/>
      <c r="JO400" s="14"/>
      <c r="JP400" s="15"/>
      <c r="JQ400" s="13"/>
      <c r="JS400" s="19"/>
      <c r="JT400" s="19"/>
      <c r="JV400" s="3"/>
      <c r="JW400" s="3"/>
      <c r="JX400" s="6"/>
      <c r="JY400" s="8"/>
      <c r="KI400" s="14"/>
      <c r="KJ400" s="15"/>
      <c r="KK400" s="13"/>
      <c r="KM400" s="19"/>
      <c r="KN400" s="19"/>
      <c r="KP400" s="3"/>
      <c r="KQ400" s="3"/>
      <c r="KR400" s="6"/>
      <c r="KS400" s="8"/>
      <c r="LC400" s="14"/>
      <c r="LD400" s="15"/>
      <c r="LE400" s="13"/>
      <c r="LG400" s="19"/>
      <c r="LH400" s="19"/>
      <c r="LJ400" s="3"/>
      <c r="LK400" s="3"/>
      <c r="LL400" s="6"/>
      <c r="LM400" s="8"/>
      <c r="LW400" s="14"/>
      <c r="LX400" s="15"/>
      <c r="LY400" s="13"/>
      <c r="MA400" s="19"/>
      <c r="MB400" s="19"/>
      <c r="MD400" s="3"/>
      <c r="ME400" s="3"/>
      <c r="MF400" s="6"/>
      <c r="MG400" s="8"/>
      <c r="MQ400" s="14"/>
      <c r="MR400" s="15"/>
      <c r="MS400" s="13"/>
      <c r="MU400" s="19"/>
      <c r="MV400" s="19"/>
      <c r="MX400" s="3"/>
      <c r="MY400" s="3"/>
      <c r="MZ400" s="6"/>
      <c r="NA400" s="8"/>
      <c r="NK400" s="14"/>
      <c r="NL400" s="15"/>
      <c r="NM400" s="13"/>
      <c r="NO400" s="19"/>
      <c r="NP400" s="19"/>
      <c r="NR400" s="3"/>
      <c r="NS400" s="3"/>
      <c r="NT400" s="6"/>
      <c r="NU400" s="8"/>
      <c r="OE400" s="14"/>
      <c r="OF400" s="15"/>
      <c r="OG400" s="13"/>
      <c r="OI400" s="19"/>
      <c r="OJ400" s="19"/>
      <c r="OL400" s="3"/>
      <c r="OM400" s="3"/>
      <c r="ON400" s="6"/>
      <c r="OO400" s="8"/>
      <c r="OY400" s="14"/>
      <c r="OZ400" s="15"/>
      <c r="PA400" s="13"/>
      <c r="PC400" s="19"/>
      <c r="PD400" s="19"/>
    </row>
    <row r="401" spans="1:420" ht="42.75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4">
        <v>107</v>
      </c>
      <c r="P401" s="15">
        <v>107.25</v>
      </c>
      <c r="Q401" s="13" t="s">
        <v>8315</v>
      </c>
      <c r="R401" t="s">
        <v>8316</v>
      </c>
      <c r="S401" s="19">
        <v>42284.69694444444</v>
      </c>
      <c r="T401" s="19">
        <v>42301.165972222225</v>
      </c>
      <c r="V401" s="3"/>
      <c r="W401" s="3"/>
      <c r="X401" s="6"/>
      <c r="Y401" s="8"/>
      <c r="AI401" s="14"/>
      <c r="AJ401" s="15"/>
      <c r="AK401" s="13"/>
      <c r="AM401" s="19"/>
      <c r="AN401" s="19"/>
      <c r="AP401" s="3"/>
      <c r="AQ401" s="3"/>
      <c r="AR401" s="6"/>
      <c r="AS401" s="8"/>
      <c r="BC401" s="14"/>
      <c r="BD401" s="15"/>
      <c r="BE401" s="13"/>
      <c r="BG401" s="19"/>
      <c r="BH401" s="19"/>
      <c r="BJ401" s="3"/>
      <c r="BK401" s="3"/>
      <c r="BL401" s="6"/>
      <c r="BM401" s="8"/>
      <c r="BW401" s="14"/>
      <c r="BX401" s="15"/>
      <c r="BY401" s="13"/>
      <c r="CA401" s="19"/>
      <c r="CB401" s="19"/>
      <c r="CD401" s="3"/>
      <c r="CE401" s="3"/>
      <c r="CF401" s="6"/>
      <c r="CG401" s="8"/>
      <c r="CQ401" s="14"/>
      <c r="CR401" s="15"/>
      <c r="CS401" s="13"/>
      <c r="CU401" s="19"/>
      <c r="CV401" s="19"/>
      <c r="CX401" s="3"/>
      <c r="CY401" s="3"/>
      <c r="CZ401" s="6"/>
      <c r="DA401" s="8"/>
      <c r="DK401" s="14"/>
      <c r="DL401" s="15"/>
      <c r="DM401" s="13"/>
      <c r="DO401" s="19"/>
      <c r="DP401" s="19"/>
      <c r="DR401" s="3"/>
      <c r="DS401" s="3"/>
      <c r="DT401" s="6"/>
      <c r="DU401" s="8"/>
      <c r="EE401" s="14"/>
      <c r="EF401" s="15"/>
      <c r="EG401" s="13"/>
      <c r="EI401" s="19"/>
      <c r="EJ401" s="19"/>
      <c r="EL401" s="3"/>
      <c r="EM401" s="3"/>
      <c r="EN401" s="6"/>
      <c r="EO401" s="8"/>
      <c r="EY401" s="14"/>
      <c r="EZ401" s="15"/>
      <c r="FA401" s="13"/>
      <c r="FC401" s="19"/>
      <c r="FD401" s="19"/>
      <c r="FF401" s="3"/>
      <c r="FG401" s="3"/>
      <c r="FH401" s="6"/>
      <c r="FI401" s="8"/>
      <c r="FS401" s="14"/>
      <c r="FT401" s="15"/>
      <c r="FU401" s="13"/>
      <c r="FW401" s="19"/>
      <c r="FX401" s="19"/>
      <c r="FZ401" s="3"/>
      <c r="GA401" s="3"/>
      <c r="GB401" s="6"/>
      <c r="GC401" s="8"/>
      <c r="GM401" s="14"/>
      <c r="GN401" s="15"/>
      <c r="GO401" s="13"/>
      <c r="GQ401" s="19"/>
      <c r="GR401" s="19"/>
      <c r="GT401" s="3"/>
      <c r="GU401" s="3"/>
      <c r="GV401" s="6"/>
      <c r="GW401" s="8"/>
      <c r="HG401" s="14"/>
      <c r="HH401" s="15"/>
      <c r="HI401" s="13"/>
      <c r="HK401" s="19"/>
      <c r="HL401" s="19"/>
      <c r="HN401" s="3"/>
      <c r="HO401" s="3"/>
      <c r="HP401" s="6"/>
      <c r="HQ401" s="8"/>
      <c r="IA401" s="14"/>
      <c r="IB401" s="15"/>
      <c r="IC401" s="13"/>
      <c r="IE401" s="19"/>
      <c r="IF401" s="19"/>
      <c r="IH401" s="3"/>
      <c r="II401" s="3"/>
      <c r="IJ401" s="6"/>
      <c r="IK401" s="8"/>
      <c r="IU401" s="14"/>
      <c r="IV401" s="15"/>
      <c r="IW401" s="13"/>
      <c r="IY401" s="19"/>
      <c r="IZ401" s="19"/>
      <c r="JB401" s="3"/>
      <c r="JC401" s="3"/>
      <c r="JD401" s="6"/>
      <c r="JE401" s="8"/>
      <c r="JO401" s="14"/>
      <c r="JP401" s="15"/>
      <c r="JQ401" s="13"/>
      <c r="JS401" s="19"/>
      <c r="JT401" s="19"/>
      <c r="JV401" s="3"/>
      <c r="JW401" s="3"/>
      <c r="JX401" s="6"/>
      <c r="JY401" s="8"/>
      <c r="KI401" s="14"/>
      <c r="KJ401" s="15"/>
      <c r="KK401" s="13"/>
      <c r="KM401" s="19"/>
      <c r="KN401" s="19"/>
      <c r="KP401" s="3"/>
      <c r="KQ401" s="3"/>
      <c r="KR401" s="6"/>
      <c r="KS401" s="8"/>
      <c r="LC401" s="14"/>
      <c r="LD401" s="15"/>
      <c r="LE401" s="13"/>
      <c r="LG401" s="19"/>
      <c r="LH401" s="19"/>
      <c r="LJ401" s="3"/>
      <c r="LK401" s="3"/>
      <c r="LL401" s="6"/>
      <c r="LM401" s="8"/>
      <c r="LW401" s="14"/>
      <c r="LX401" s="15"/>
      <c r="LY401" s="13"/>
      <c r="MA401" s="19"/>
      <c r="MB401" s="19"/>
      <c r="MD401" s="3"/>
      <c r="ME401" s="3"/>
      <c r="MF401" s="6"/>
      <c r="MG401" s="8"/>
      <c r="MQ401" s="14"/>
      <c r="MR401" s="15"/>
      <c r="MS401" s="13"/>
      <c r="MU401" s="19"/>
      <c r="MV401" s="19"/>
      <c r="MX401" s="3"/>
      <c r="MY401" s="3"/>
      <c r="MZ401" s="6"/>
      <c r="NA401" s="8"/>
      <c r="NK401" s="14"/>
      <c r="NL401" s="15"/>
      <c r="NM401" s="13"/>
      <c r="NO401" s="19"/>
      <c r="NP401" s="19"/>
      <c r="NR401" s="3"/>
      <c r="NS401" s="3"/>
      <c r="NT401" s="6"/>
      <c r="NU401" s="8"/>
      <c r="OE401" s="14"/>
      <c r="OF401" s="15"/>
      <c r="OG401" s="13"/>
      <c r="OI401" s="19"/>
      <c r="OJ401" s="19"/>
      <c r="OL401" s="3"/>
      <c r="OM401" s="3"/>
      <c r="ON401" s="6"/>
      <c r="OO401" s="8"/>
      <c r="OY401" s="14"/>
      <c r="OZ401" s="15"/>
      <c r="PA401" s="13"/>
      <c r="PC401" s="19"/>
      <c r="PD401" s="19"/>
    </row>
    <row r="402" spans="1:420" ht="42.7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4">
        <v>228</v>
      </c>
      <c r="P402" s="15">
        <v>57</v>
      </c>
      <c r="Q402" s="13" t="s">
        <v>8315</v>
      </c>
      <c r="R402" t="s">
        <v>8316</v>
      </c>
      <c r="S402" s="19">
        <v>42045.84238425926</v>
      </c>
      <c r="T402" s="19">
        <v>42075.800717592589</v>
      </c>
      <c r="V402" s="3"/>
      <c r="W402" s="3"/>
      <c r="X402" s="6"/>
      <c r="Y402" s="8"/>
      <c r="AI402" s="14"/>
      <c r="AJ402" s="15"/>
      <c r="AK402" s="13"/>
      <c r="AM402" s="19"/>
      <c r="AN402" s="19"/>
      <c r="AP402" s="3"/>
      <c r="AQ402" s="3"/>
      <c r="AR402" s="6"/>
      <c r="AS402" s="8"/>
      <c r="BC402" s="14"/>
      <c r="BD402" s="15"/>
      <c r="BE402" s="13"/>
      <c r="BG402" s="19"/>
      <c r="BH402" s="19"/>
      <c r="BJ402" s="3"/>
      <c r="BK402" s="3"/>
      <c r="BL402" s="6"/>
      <c r="BM402" s="8"/>
      <c r="BW402" s="14"/>
      <c r="BX402" s="15"/>
      <c r="BY402" s="13"/>
      <c r="CA402" s="19"/>
      <c r="CB402" s="19"/>
      <c r="CD402" s="3"/>
      <c r="CE402" s="3"/>
      <c r="CF402" s="6"/>
      <c r="CG402" s="8"/>
      <c r="CQ402" s="14"/>
      <c r="CR402" s="15"/>
      <c r="CS402" s="13"/>
      <c r="CU402" s="19"/>
      <c r="CV402" s="19"/>
      <c r="CX402" s="3"/>
      <c r="CY402" s="3"/>
      <c r="CZ402" s="6"/>
      <c r="DA402" s="8"/>
      <c r="DK402" s="14"/>
      <c r="DL402" s="15"/>
      <c r="DM402" s="13"/>
      <c r="DO402" s="19"/>
      <c r="DP402" s="19"/>
      <c r="DR402" s="3"/>
      <c r="DS402" s="3"/>
      <c r="DT402" s="6"/>
      <c r="DU402" s="8"/>
      <c r="EE402" s="14"/>
      <c r="EF402" s="15"/>
      <c r="EG402" s="13"/>
      <c r="EI402" s="19"/>
      <c r="EJ402" s="19"/>
      <c r="EL402" s="3"/>
      <c r="EM402" s="3"/>
      <c r="EN402" s="6"/>
      <c r="EO402" s="8"/>
      <c r="EY402" s="14"/>
      <c r="EZ402" s="15"/>
      <c r="FA402" s="13"/>
      <c r="FC402" s="19"/>
      <c r="FD402" s="19"/>
      <c r="FF402" s="3"/>
      <c r="FG402" s="3"/>
      <c r="FH402" s="6"/>
      <c r="FI402" s="8"/>
      <c r="FS402" s="14"/>
      <c r="FT402" s="15"/>
      <c r="FU402" s="13"/>
      <c r="FW402" s="19"/>
      <c r="FX402" s="19"/>
      <c r="FZ402" s="3"/>
      <c r="GA402" s="3"/>
      <c r="GB402" s="6"/>
      <c r="GC402" s="8"/>
      <c r="GM402" s="14"/>
      <c r="GN402" s="15"/>
      <c r="GO402" s="13"/>
      <c r="GQ402" s="19"/>
      <c r="GR402" s="19"/>
      <c r="GT402" s="3"/>
      <c r="GU402" s="3"/>
      <c r="GV402" s="6"/>
      <c r="GW402" s="8"/>
      <c r="HG402" s="14"/>
      <c r="HH402" s="15"/>
      <c r="HI402" s="13"/>
      <c r="HK402" s="19"/>
      <c r="HL402" s="19"/>
      <c r="HN402" s="3"/>
      <c r="HO402" s="3"/>
      <c r="HP402" s="6"/>
      <c r="HQ402" s="8"/>
      <c r="IA402" s="14"/>
      <c r="IB402" s="15"/>
      <c r="IC402" s="13"/>
      <c r="IE402" s="19"/>
      <c r="IF402" s="19"/>
      <c r="IH402" s="3"/>
      <c r="II402" s="3"/>
      <c r="IJ402" s="6"/>
      <c r="IK402" s="8"/>
      <c r="IU402" s="14"/>
      <c r="IV402" s="15"/>
      <c r="IW402" s="13"/>
      <c r="IY402" s="19"/>
      <c r="IZ402" s="19"/>
      <c r="JB402" s="3"/>
      <c r="JC402" s="3"/>
      <c r="JD402" s="6"/>
      <c r="JE402" s="8"/>
      <c r="JO402" s="14"/>
      <c r="JP402" s="15"/>
      <c r="JQ402" s="13"/>
      <c r="JS402" s="19"/>
      <c r="JT402" s="19"/>
      <c r="JV402" s="3"/>
      <c r="JW402" s="3"/>
      <c r="JX402" s="6"/>
      <c r="JY402" s="8"/>
      <c r="KI402" s="14"/>
      <c r="KJ402" s="15"/>
      <c r="KK402" s="13"/>
      <c r="KM402" s="19"/>
      <c r="KN402" s="19"/>
      <c r="KP402" s="3"/>
      <c r="KQ402" s="3"/>
      <c r="KR402" s="6"/>
      <c r="KS402" s="8"/>
      <c r="LC402" s="14"/>
      <c r="LD402" s="15"/>
      <c r="LE402" s="13"/>
      <c r="LG402" s="19"/>
      <c r="LH402" s="19"/>
      <c r="LJ402" s="3"/>
      <c r="LK402" s="3"/>
      <c r="LL402" s="6"/>
      <c r="LM402" s="8"/>
      <c r="LW402" s="14"/>
      <c r="LX402" s="15"/>
      <c r="LY402" s="13"/>
      <c r="MA402" s="19"/>
      <c r="MB402" s="19"/>
      <c r="MD402" s="3"/>
      <c r="ME402" s="3"/>
      <c r="MF402" s="6"/>
      <c r="MG402" s="8"/>
      <c r="MQ402" s="14"/>
      <c r="MR402" s="15"/>
      <c r="MS402" s="13"/>
      <c r="MU402" s="19"/>
      <c r="MV402" s="19"/>
      <c r="MX402" s="3"/>
      <c r="MY402" s="3"/>
      <c r="MZ402" s="6"/>
      <c r="NA402" s="8"/>
      <c r="NK402" s="14"/>
      <c r="NL402" s="15"/>
      <c r="NM402" s="13"/>
      <c r="NO402" s="19"/>
      <c r="NP402" s="19"/>
      <c r="NR402" s="3"/>
      <c r="NS402" s="3"/>
      <c r="NT402" s="6"/>
      <c r="NU402" s="8"/>
      <c r="OE402" s="14"/>
      <c r="OF402" s="15"/>
      <c r="OG402" s="13"/>
      <c r="OI402" s="19"/>
      <c r="OJ402" s="19"/>
      <c r="OL402" s="3"/>
      <c r="OM402" s="3"/>
      <c r="ON402" s="6"/>
      <c r="OO402" s="8"/>
      <c r="OY402" s="14"/>
      <c r="OZ402" s="15"/>
      <c r="PA402" s="13"/>
      <c r="PC402" s="19"/>
      <c r="PD402" s="19"/>
    </row>
    <row r="403" spans="1:420" ht="28.5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4">
        <v>106</v>
      </c>
      <c r="P403" s="15">
        <v>40.92</v>
      </c>
      <c r="Q403" s="13" t="s">
        <v>8315</v>
      </c>
      <c r="R403" t="s">
        <v>8316</v>
      </c>
      <c r="S403" s="19">
        <v>42184.209537037037</v>
      </c>
      <c r="T403" s="19">
        <v>42202.876388888893</v>
      </c>
      <c r="V403" s="3"/>
      <c r="W403" s="3"/>
      <c r="X403" s="6"/>
      <c r="Y403" s="8"/>
      <c r="AI403" s="14"/>
      <c r="AJ403" s="15"/>
      <c r="AK403" s="13"/>
      <c r="AM403" s="19"/>
      <c r="AN403" s="19"/>
      <c r="AP403" s="3"/>
      <c r="AQ403" s="3"/>
      <c r="AR403" s="6"/>
      <c r="AS403" s="8"/>
      <c r="BC403" s="14"/>
      <c r="BD403" s="15"/>
      <c r="BE403" s="13"/>
      <c r="BG403" s="19"/>
      <c r="BH403" s="19"/>
      <c r="BJ403" s="3"/>
      <c r="BK403" s="3"/>
      <c r="BL403" s="6"/>
      <c r="BM403" s="8"/>
      <c r="BW403" s="14"/>
      <c r="BX403" s="15"/>
      <c r="BY403" s="13"/>
      <c r="CA403" s="19"/>
      <c r="CB403" s="19"/>
      <c r="CD403" s="3"/>
      <c r="CE403" s="3"/>
      <c r="CF403" s="6"/>
      <c r="CG403" s="8"/>
      <c r="CQ403" s="14"/>
      <c r="CR403" s="15"/>
      <c r="CS403" s="13"/>
      <c r="CU403" s="19"/>
      <c r="CV403" s="19"/>
      <c r="CX403" s="3"/>
      <c r="CY403" s="3"/>
      <c r="CZ403" s="6"/>
      <c r="DA403" s="8"/>
      <c r="DK403" s="14"/>
      <c r="DL403" s="15"/>
      <c r="DM403" s="13"/>
      <c r="DO403" s="19"/>
      <c r="DP403" s="19"/>
      <c r="DR403" s="3"/>
      <c r="DS403" s="3"/>
      <c r="DT403" s="6"/>
      <c r="DU403" s="8"/>
      <c r="EE403" s="14"/>
      <c r="EF403" s="15"/>
      <c r="EG403" s="13"/>
      <c r="EI403" s="19"/>
      <c r="EJ403" s="19"/>
      <c r="EL403" s="3"/>
      <c r="EM403" s="3"/>
      <c r="EN403" s="6"/>
      <c r="EO403" s="8"/>
      <c r="EY403" s="14"/>
      <c r="EZ403" s="15"/>
      <c r="FA403" s="13"/>
      <c r="FC403" s="19"/>
      <c r="FD403" s="19"/>
      <c r="FF403" s="3"/>
      <c r="FG403" s="3"/>
      <c r="FH403" s="6"/>
      <c r="FI403" s="8"/>
      <c r="FS403" s="14"/>
      <c r="FT403" s="15"/>
      <c r="FU403" s="13"/>
      <c r="FW403" s="19"/>
      <c r="FX403" s="19"/>
      <c r="FZ403" s="3"/>
      <c r="GA403" s="3"/>
      <c r="GB403" s="6"/>
      <c r="GC403" s="8"/>
      <c r="GM403" s="14"/>
      <c r="GN403" s="15"/>
      <c r="GO403" s="13"/>
      <c r="GQ403" s="19"/>
      <c r="GR403" s="19"/>
      <c r="GT403" s="3"/>
      <c r="GU403" s="3"/>
      <c r="GV403" s="6"/>
      <c r="GW403" s="8"/>
      <c r="HG403" s="14"/>
      <c r="HH403" s="15"/>
      <c r="HI403" s="13"/>
      <c r="HK403" s="19"/>
      <c r="HL403" s="19"/>
      <c r="HN403" s="3"/>
      <c r="HO403" s="3"/>
      <c r="HP403" s="6"/>
      <c r="HQ403" s="8"/>
      <c r="IA403" s="14"/>
      <c r="IB403" s="15"/>
      <c r="IC403" s="13"/>
      <c r="IE403" s="19"/>
      <c r="IF403" s="19"/>
      <c r="IH403" s="3"/>
      <c r="II403" s="3"/>
      <c r="IJ403" s="6"/>
      <c r="IK403" s="8"/>
      <c r="IU403" s="14"/>
      <c r="IV403" s="15"/>
      <c r="IW403" s="13"/>
      <c r="IY403" s="19"/>
      <c r="IZ403" s="19"/>
      <c r="JB403" s="3"/>
      <c r="JC403" s="3"/>
      <c r="JD403" s="6"/>
      <c r="JE403" s="8"/>
      <c r="JO403" s="14"/>
      <c r="JP403" s="15"/>
      <c r="JQ403" s="13"/>
      <c r="JS403" s="19"/>
      <c r="JT403" s="19"/>
      <c r="JV403" s="3"/>
      <c r="JW403" s="3"/>
      <c r="JX403" s="6"/>
      <c r="JY403" s="8"/>
      <c r="KI403" s="14"/>
      <c r="KJ403" s="15"/>
      <c r="KK403" s="13"/>
      <c r="KM403" s="19"/>
      <c r="KN403" s="19"/>
      <c r="KP403" s="3"/>
      <c r="KQ403" s="3"/>
      <c r="KR403" s="6"/>
      <c r="KS403" s="8"/>
      <c r="LC403" s="14"/>
      <c r="LD403" s="15"/>
      <c r="LE403" s="13"/>
      <c r="LG403" s="19"/>
      <c r="LH403" s="19"/>
      <c r="LJ403" s="3"/>
      <c r="LK403" s="3"/>
      <c r="LL403" s="6"/>
      <c r="LM403" s="8"/>
      <c r="LW403" s="14"/>
      <c r="LX403" s="15"/>
      <c r="LY403" s="13"/>
      <c r="MA403" s="19"/>
      <c r="MB403" s="19"/>
      <c r="MD403" s="3"/>
      <c r="ME403" s="3"/>
      <c r="MF403" s="6"/>
      <c r="MG403" s="8"/>
      <c r="MQ403" s="14"/>
      <c r="MR403" s="15"/>
      <c r="MS403" s="13"/>
      <c r="MU403" s="19"/>
      <c r="MV403" s="19"/>
      <c r="MX403" s="3"/>
      <c r="MY403" s="3"/>
      <c r="MZ403" s="6"/>
      <c r="NA403" s="8"/>
      <c r="NK403" s="14"/>
      <c r="NL403" s="15"/>
      <c r="NM403" s="13"/>
      <c r="NO403" s="19"/>
      <c r="NP403" s="19"/>
      <c r="NR403" s="3"/>
      <c r="NS403" s="3"/>
      <c r="NT403" s="6"/>
      <c r="NU403" s="8"/>
      <c r="OE403" s="14"/>
      <c r="OF403" s="15"/>
      <c r="OG403" s="13"/>
      <c r="OI403" s="19"/>
      <c r="OJ403" s="19"/>
      <c r="OL403" s="3"/>
      <c r="OM403" s="3"/>
      <c r="ON403" s="6"/>
      <c r="OO403" s="8"/>
      <c r="OY403" s="14"/>
      <c r="OZ403" s="15"/>
      <c r="PA403" s="13"/>
      <c r="PC403" s="19"/>
      <c r="PD403" s="19"/>
    </row>
    <row r="404" spans="1:420" ht="42.75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4">
        <v>105</v>
      </c>
      <c r="P404" s="15">
        <v>79.540000000000006</v>
      </c>
      <c r="Q404" s="13" t="s">
        <v>8315</v>
      </c>
      <c r="R404" t="s">
        <v>8316</v>
      </c>
      <c r="S404" s="19">
        <v>42341.180636574078</v>
      </c>
      <c r="T404" s="19">
        <v>42373.180636574078</v>
      </c>
      <c r="V404" s="3"/>
      <c r="W404" s="3"/>
      <c r="X404" s="6"/>
      <c r="Y404" s="8"/>
      <c r="AI404" s="14"/>
      <c r="AJ404" s="15"/>
      <c r="AK404" s="13"/>
      <c r="AM404" s="19"/>
      <c r="AN404" s="19"/>
      <c r="AP404" s="3"/>
      <c r="AQ404" s="3"/>
      <c r="AR404" s="6"/>
      <c r="AS404" s="8"/>
      <c r="BC404" s="14"/>
      <c r="BD404" s="15"/>
      <c r="BE404" s="13"/>
      <c r="BG404" s="19"/>
      <c r="BH404" s="19"/>
      <c r="BJ404" s="3"/>
      <c r="BK404" s="3"/>
      <c r="BL404" s="6"/>
      <c r="BM404" s="8"/>
      <c r="BW404" s="14"/>
      <c r="BX404" s="15"/>
      <c r="BY404" s="13"/>
      <c r="CA404" s="19"/>
      <c r="CB404" s="19"/>
      <c r="CD404" s="3"/>
      <c r="CE404" s="3"/>
      <c r="CF404" s="6"/>
      <c r="CG404" s="8"/>
      <c r="CQ404" s="14"/>
      <c r="CR404" s="15"/>
      <c r="CS404" s="13"/>
      <c r="CU404" s="19"/>
      <c r="CV404" s="19"/>
      <c r="CX404" s="3"/>
      <c r="CY404" s="3"/>
      <c r="CZ404" s="6"/>
      <c r="DA404" s="8"/>
      <c r="DK404" s="14"/>
      <c r="DL404" s="15"/>
      <c r="DM404" s="13"/>
      <c r="DO404" s="19"/>
      <c r="DP404" s="19"/>
      <c r="DR404" s="3"/>
      <c r="DS404" s="3"/>
      <c r="DT404" s="6"/>
      <c r="DU404" s="8"/>
      <c r="EE404" s="14"/>
      <c r="EF404" s="15"/>
      <c r="EG404" s="13"/>
      <c r="EI404" s="19"/>
      <c r="EJ404" s="19"/>
      <c r="EL404" s="3"/>
      <c r="EM404" s="3"/>
      <c r="EN404" s="6"/>
      <c r="EO404" s="8"/>
      <c r="EY404" s="14"/>
      <c r="EZ404" s="15"/>
      <c r="FA404" s="13"/>
      <c r="FC404" s="19"/>
      <c r="FD404" s="19"/>
      <c r="FF404" s="3"/>
      <c r="FG404" s="3"/>
      <c r="FH404" s="6"/>
      <c r="FI404" s="8"/>
      <c r="FS404" s="14"/>
      <c r="FT404" s="15"/>
      <c r="FU404" s="13"/>
      <c r="FW404" s="19"/>
      <c r="FX404" s="19"/>
      <c r="FZ404" s="3"/>
      <c r="GA404" s="3"/>
      <c r="GB404" s="6"/>
      <c r="GC404" s="8"/>
      <c r="GM404" s="14"/>
      <c r="GN404" s="15"/>
      <c r="GO404" s="13"/>
      <c r="GQ404" s="19"/>
      <c r="GR404" s="19"/>
      <c r="GT404" s="3"/>
      <c r="GU404" s="3"/>
      <c r="GV404" s="6"/>
      <c r="GW404" s="8"/>
      <c r="HG404" s="14"/>
      <c r="HH404" s="15"/>
      <c r="HI404" s="13"/>
      <c r="HK404" s="19"/>
      <c r="HL404" s="19"/>
      <c r="HN404" s="3"/>
      <c r="HO404" s="3"/>
      <c r="HP404" s="6"/>
      <c r="HQ404" s="8"/>
      <c r="IA404" s="14"/>
      <c r="IB404" s="15"/>
      <c r="IC404" s="13"/>
      <c r="IE404" s="19"/>
      <c r="IF404" s="19"/>
      <c r="IH404" s="3"/>
      <c r="II404" s="3"/>
      <c r="IJ404" s="6"/>
      <c r="IK404" s="8"/>
      <c r="IU404" s="14"/>
      <c r="IV404" s="15"/>
      <c r="IW404" s="13"/>
      <c r="IY404" s="19"/>
      <c r="IZ404" s="19"/>
      <c r="JB404" s="3"/>
      <c r="JC404" s="3"/>
      <c r="JD404" s="6"/>
      <c r="JE404" s="8"/>
      <c r="JO404" s="14"/>
      <c r="JP404" s="15"/>
      <c r="JQ404" s="13"/>
      <c r="JS404" s="19"/>
      <c r="JT404" s="19"/>
      <c r="JV404" s="3"/>
      <c r="JW404" s="3"/>
      <c r="JX404" s="6"/>
      <c r="JY404" s="8"/>
      <c r="KI404" s="14"/>
      <c r="KJ404" s="15"/>
      <c r="KK404" s="13"/>
      <c r="KM404" s="19"/>
      <c r="KN404" s="19"/>
      <c r="KP404" s="3"/>
      <c r="KQ404" s="3"/>
      <c r="KR404" s="6"/>
      <c r="KS404" s="8"/>
      <c r="LC404" s="14"/>
      <c r="LD404" s="15"/>
      <c r="LE404" s="13"/>
      <c r="LG404" s="19"/>
      <c r="LH404" s="19"/>
      <c r="LJ404" s="3"/>
      <c r="LK404" s="3"/>
      <c r="LL404" s="6"/>
      <c r="LM404" s="8"/>
      <c r="LW404" s="14"/>
      <c r="LX404" s="15"/>
      <c r="LY404" s="13"/>
      <c r="MA404" s="19"/>
      <c r="MB404" s="19"/>
      <c r="MD404" s="3"/>
      <c r="ME404" s="3"/>
      <c r="MF404" s="6"/>
      <c r="MG404" s="8"/>
      <c r="MQ404" s="14"/>
      <c r="MR404" s="15"/>
      <c r="MS404" s="13"/>
      <c r="MU404" s="19"/>
      <c r="MV404" s="19"/>
      <c r="MX404" s="3"/>
      <c r="MY404" s="3"/>
      <c r="MZ404" s="6"/>
      <c r="NA404" s="8"/>
      <c r="NK404" s="14"/>
      <c r="NL404" s="15"/>
      <c r="NM404" s="13"/>
      <c r="NO404" s="19"/>
      <c r="NP404" s="19"/>
      <c r="NR404" s="3"/>
      <c r="NS404" s="3"/>
      <c r="NT404" s="6"/>
      <c r="NU404" s="8"/>
      <c r="OE404" s="14"/>
      <c r="OF404" s="15"/>
      <c r="OG404" s="13"/>
      <c r="OI404" s="19"/>
      <c r="OJ404" s="19"/>
      <c r="OL404" s="3"/>
      <c r="OM404" s="3"/>
      <c r="ON404" s="6"/>
      <c r="OO404" s="8"/>
      <c r="OY404" s="14"/>
      <c r="OZ404" s="15"/>
      <c r="PA404" s="13"/>
      <c r="PC404" s="19"/>
      <c r="PD404" s="19"/>
    </row>
    <row r="405" spans="1:420" ht="42.75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4">
        <v>106</v>
      </c>
      <c r="P405" s="15">
        <v>64.63</v>
      </c>
      <c r="Q405" s="13" t="s">
        <v>8315</v>
      </c>
      <c r="R405" t="s">
        <v>8316</v>
      </c>
      <c r="S405" s="19">
        <v>42170.910231481481</v>
      </c>
      <c r="T405" s="19">
        <v>42205.165972222225</v>
      </c>
      <c r="V405" s="3"/>
      <c r="W405" s="3"/>
      <c r="X405" s="6"/>
      <c r="Y405" s="8"/>
      <c r="AI405" s="14"/>
      <c r="AJ405" s="15"/>
      <c r="AK405" s="13"/>
      <c r="AM405" s="19"/>
      <c r="AN405" s="19"/>
      <c r="AP405" s="3"/>
      <c r="AQ405" s="3"/>
      <c r="AR405" s="6"/>
      <c r="AS405" s="8"/>
      <c r="BC405" s="14"/>
      <c r="BD405" s="15"/>
      <c r="BE405" s="13"/>
      <c r="BG405" s="19"/>
      <c r="BH405" s="19"/>
      <c r="BJ405" s="3"/>
      <c r="BK405" s="3"/>
      <c r="BL405" s="6"/>
      <c r="BM405" s="8"/>
      <c r="BW405" s="14"/>
      <c r="BX405" s="15"/>
      <c r="BY405" s="13"/>
      <c r="CA405" s="19"/>
      <c r="CB405" s="19"/>
      <c r="CD405" s="3"/>
      <c r="CE405" s="3"/>
      <c r="CF405" s="6"/>
      <c r="CG405" s="8"/>
      <c r="CQ405" s="14"/>
      <c r="CR405" s="15"/>
      <c r="CS405" s="13"/>
      <c r="CU405" s="19"/>
      <c r="CV405" s="19"/>
      <c r="CX405" s="3"/>
      <c r="CY405" s="3"/>
      <c r="CZ405" s="6"/>
      <c r="DA405" s="8"/>
      <c r="DK405" s="14"/>
      <c r="DL405" s="15"/>
      <c r="DM405" s="13"/>
      <c r="DO405" s="19"/>
      <c r="DP405" s="19"/>
      <c r="DR405" s="3"/>
      <c r="DS405" s="3"/>
      <c r="DT405" s="6"/>
      <c r="DU405" s="8"/>
      <c r="EE405" s="14"/>
      <c r="EF405" s="15"/>
      <c r="EG405" s="13"/>
      <c r="EI405" s="19"/>
      <c r="EJ405" s="19"/>
      <c r="EL405" s="3"/>
      <c r="EM405" s="3"/>
      <c r="EN405" s="6"/>
      <c r="EO405" s="8"/>
      <c r="EY405" s="14"/>
      <c r="EZ405" s="15"/>
      <c r="FA405" s="13"/>
      <c r="FC405" s="19"/>
      <c r="FD405" s="19"/>
      <c r="FF405" s="3"/>
      <c r="FG405" s="3"/>
      <c r="FH405" s="6"/>
      <c r="FI405" s="8"/>
      <c r="FS405" s="14"/>
      <c r="FT405" s="15"/>
      <c r="FU405" s="13"/>
      <c r="FW405" s="19"/>
      <c r="FX405" s="19"/>
      <c r="FZ405" s="3"/>
      <c r="GA405" s="3"/>
      <c r="GB405" s="6"/>
      <c r="GC405" s="8"/>
      <c r="GM405" s="14"/>
      <c r="GN405" s="15"/>
      <c r="GO405" s="13"/>
      <c r="GQ405" s="19"/>
      <c r="GR405" s="19"/>
      <c r="GT405" s="3"/>
      <c r="GU405" s="3"/>
      <c r="GV405" s="6"/>
      <c r="GW405" s="8"/>
      <c r="HG405" s="14"/>
      <c r="HH405" s="15"/>
      <c r="HI405" s="13"/>
      <c r="HK405" s="19"/>
      <c r="HL405" s="19"/>
      <c r="HN405" s="3"/>
      <c r="HO405" s="3"/>
      <c r="HP405" s="6"/>
      <c r="HQ405" s="8"/>
      <c r="IA405" s="14"/>
      <c r="IB405" s="15"/>
      <c r="IC405" s="13"/>
      <c r="IE405" s="19"/>
      <c r="IF405" s="19"/>
      <c r="IH405" s="3"/>
      <c r="II405" s="3"/>
      <c r="IJ405" s="6"/>
      <c r="IK405" s="8"/>
      <c r="IU405" s="14"/>
      <c r="IV405" s="15"/>
      <c r="IW405" s="13"/>
      <c r="IY405" s="19"/>
      <c r="IZ405" s="19"/>
      <c r="JB405" s="3"/>
      <c r="JC405" s="3"/>
      <c r="JD405" s="6"/>
      <c r="JE405" s="8"/>
      <c r="JO405" s="14"/>
      <c r="JP405" s="15"/>
      <c r="JQ405" s="13"/>
      <c r="JS405" s="19"/>
      <c r="JT405" s="19"/>
      <c r="JV405" s="3"/>
      <c r="JW405" s="3"/>
      <c r="JX405" s="6"/>
      <c r="JY405" s="8"/>
      <c r="KI405" s="14"/>
      <c r="KJ405" s="15"/>
      <c r="KK405" s="13"/>
      <c r="KM405" s="19"/>
      <c r="KN405" s="19"/>
      <c r="KP405" s="3"/>
      <c r="KQ405" s="3"/>
      <c r="KR405" s="6"/>
      <c r="KS405" s="8"/>
      <c r="LC405" s="14"/>
      <c r="LD405" s="15"/>
      <c r="LE405" s="13"/>
      <c r="LG405" s="19"/>
      <c r="LH405" s="19"/>
      <c r="LJ405" s="3"/>
      <c r="LK405" s="3"/>
      <c r="LL405" s="6"/>
      <c r="LM405" s="8"/>
      <c r="LW405" s="14"/>
      <c r="LX405" s="15"/>
      <c r="LY405" s="13"/>
      <c r="MA405" s="19"/>
      <c r="MB405" s="19"/>
      <c r="MD405" s="3"/>
      <c r="ME405" s="3"/>
      <c r="MF405" s="6"/>
      <c r="MG405" s="8"/>
      <c r="MQ405" s="14"/>
      <c r="MR405" s="15"/>
      <c r="MS405" s="13"/>
      <c r="MU405" s="19"/>
      <c r="MV405" s="19"/>
      <c r="MX405" s="3"/>
      <c r="MY405" s="3"/>
      <c r="MZ405" s="6"/>
      <c r="NA405" s="8"/>
      <c r="NK405" s="14"/>
      <c r="NL405" s="15"/>
      <c r="NM405" s="13"/>
      <c r="NO405" s="19"/>
      <c r="NP405" s="19"/>
      <c r="NR405" s="3"/>
      <c r="NS405" s="3"/>
      <c r="NT405" s="6"/>
      <c r="NU405" s="8"/>
      <c r="OE405" s="14"/>
      <c r="OF405" s="15"/>
      <c r="OG405" s="13"/>
      <c r="OI405" s="19"/>
      <c r="OJ405" s="19"/>
      <c r="OL405" s="3"/>
      <c r="OM405" s="3"/>
      <c r="ON405" s="6"/>
      <c r="OO405" s="8"/>
      <c r="OY405" s="14"/>
      <c r="OZ405" s="15"/>
      <c r="PA405" s="13"/>
      <c r="PC405" s="19"/>
      <c r="PD405" s="19"/>
    </row>
    <row r="406" spans="1:420" ht="42.75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4">
        <v>105</v>
      </c>
      <c r="P406" s="15">
        <v>107.57</v>
      </c>
      <c r="Q406" s="13" t="s">
        <v>8315</v>
      </c>
      <c r="R406" t="s">
        <v>8316</v>
      </c>
      <c r="S406" s="19">
        <v>42151.069606481484</v>
      </c>
      <c r="T406" s="19">
        <v>42172.069606481484</v>
      </c>
      <c r="V406" s="3"/>
      <c r="W406" s="3"/>
      <c r="X406" s="6"/>
      <c r="Y406" s="8"/>
      <c r="AI406" s="14"/>
      <c r="AJ406" s="15"/>
      <c r="AK406" s="13"/>
      <c r="AM406" s="19"/>
      <c r="AN406" s="19"/>
      <c r="AP406" s="3"/>
      <c r="AQ406" s="3"/>
      <c r="AR406" s="6"/>
      <c r="AS406" s="8"/>
      <c r="BC406" s="14"/>
      <c r="BD406" s="15"/>
      <c r="BE406" s="13"/>
      <c r="BG406" s="19"/>
      <c r="BH406" s="19"/>
      <c r="BJ406" s="3"/>
      <c r="BK406" s="3"/>
      <c r="BL406" s="6"/>
      <c r="BM406" s="8"/>
      <c r="BW406" s="14"/>
      <c r="BX406" s="15"/>
      <c r="BY406" s="13"/>
      <c r="CA406" s="19"/>
      <c r="CB406" s="19"/>
      <c r="CD406" s="3"/>
      <c r="CE406" s="3"/>
      <c r="CF406" s="6"/>
      <c r="CG406" s="8"/>
      <c r="CQ406" s="14"/>
      <c r="CR406" s="15"/>
      <c r="CS406" s="13"/>
      <c r="CU406" s="19"/>
      <c r="CV406" s="19"/>
      <c r="CX406" s="3"/>
      <c r="CY406" s="3"/>
      <c r="CZ406" s="6"/>
      <c r="DA406" s="8"/>
      <c r="DK406" s="14"/>
      <c r="DL406" s="15"/>
      <c r="DM406" s="13"/>
      <c r="DO406" s="19"/>
      <c r="DP406" s="19"/>
      <c r="DR406" s="3"/>
      <c r="DS406" s="3"/>
      <c r="DT406" s="6"/>
      <c r="DU406" s="8"/>
      <c r="EE406" s="14"/>
      <c r="EF406" s="15"/>
      <c r="EG406" s="13"/>
      <c r="EI406" s="19"/>
      <c r="EJ406" s="19"/>
      <c r="EL406" s="3"/>
      <c r="EM406" s="3"/>
      <c r="EN406" s="6"/>
      <c r="EO406" s="8"/>
      <c r="EY406" s="14"/>
      <c r="EZ406" s="15"/>
      <c r="FA406" s="13"/>
      <c r="FC406" s="19"/>
      <c r="FD406" s="19"/>
      <c r="FF406" s="3"/>
      <c r="FG406" s="3"/>
      <c r="FH406" s="6"/>
      <c r="FI406" s="8"/>
      <c r="FS406" s="14"/>
      <c r="FT406" s="15"/>
      <c r="FU406" s="13"/>
      <c r="FW406" s="19"/>
      <c r="FX406" s="19"/>
      <c r="FZ406" s="3"/>
      <c r="GA406" s="3"/>
      <c r="GB406" s="6"/>
      <c r="GC406" s="8"/>
      <c r="GM406" s="14"/>
      <c r="GN406" s="15"/>
      <c r="GO406" s="13"/>
      <c r="GQ406" s="19"/>
      <c r="GR406" s="19"/>
      <c r="GT406" s="3"/>
      <c r="GU406" s="3"/>
      <c r="GV406" s="6"/>
      <c r="GW406" s="8"/>
      <c r="HG406" s="14"/>
      <c r="HH406" s="15"/>
      <c r="HI406" s="13"/>
      <c r="HK406" s="19"/>
      <c r="HL406" s="19"/>
      <c r="HN406" s="3"/>
      <c r="HO406" s="3"/>
      <c r="HP406" s="6"/>
      <c r="HQ406" s="8"/>
      <c r="IA406" s="14"/>
      <c r="IB406" s="15"/>
      <c r="IC406" s="13"/>
      <c r="IE406" s="19"/>
      <c r="IF406" s="19"/>
      <c r="IH406" s="3"/>
      <c r="II406" s="3"/>
      <c r="IJ406" s="6"/>
      <c r="IK406" s="8"/>
      <c r="IU406" s="14"/>
      <c r="IV406" s="15"/>
      <c r="IW406" s="13"/>
      <c r="IY406" s="19"/>
      <c r="IZ406" s="19"/>
      <c r="JB406" s="3"/>
      <c r="JC406" s="3"/>
      <c r="JD406" s="6"/>
      <c r="JE406" s="8"/>
      <c r="JO406" s="14"/>
      <c r="JP406" s="15"/>
      <c r="JQ406" s="13"/>
      <c r="JS406" s="19"/>
      <c r="JT406" s="19"/>
      <c r="JV406" s="3"/>
      <c r="JW406" s="3"/>
      <c r="JX406" s="6"/>
      <c r="JY406" s="8"/>
      <c r="KI406" s="14"/>
      <c r="KJ406" s="15"/>
      <c r="KK406" s="13"/>
      <c r="KM406" s="19"/>
      <c r="KN406" s="19"/>
      <c r="KP406" s="3"/>
      <c r="KQ406" s="3"/>
      <c r="KR406" s="6"/>
      <c r="KS406" s="8"/>
      <c r="LC406" s="14"/>
      <c r="LD406" s="15"/>
      <c r="LE406" s="13"/>
      <c r="LG406" s="19"/>
      <c r="LH406" s="19"/>
      <c r="LJ406" s="3"/>
      <c r="LK406" s="3"/>
      <c r="LL406" s="6"/>
      <c r="LM406" s="8"/>
      <c r="LW406" s="14"/>
      <c r="LX406" s="15"/>
      <c r="LY406" s="13"/>
      <c r="MA406" s="19"/>
      <c r="MB406" s="19"/>
      <c r="MD406" s="3"/>
      <c r="ME406" s="3"/>
      <c r="MF406" s="6"/>
      <c r="MG406" s="8"/>
      <c r="MQ406" s="14"/>
      <c r="MR406" s="15"/>
      <c r="MS406" s="13"/>
      <c r="MU406" s="19"/>
      <c r="MV406" s="19"/>
      <c r="MX406" s="3"/>
      <c r="MY406" s="3"/>
      <c r="MZ406" s="6"/>
      <c r="NA406" s="8"/>
      <c r="NK406" s="14"/>
      <c r="NL406" s="15"/>
      <c r="NM406" s="13"/>
      <c r="NO406" s="19"/>
      <c r="NP406" s="19"/>
      <c r="NR406" s="3"/>
      <c r="NS406" s="3"/>
      <c r="NT406" s="6"/>
      <c r="NU406" s="8"/>
      <c r="OE406" s="14"/>
      <c r="OF406" s="15"/>
      <c r="OG406" s="13"/>
      <c r="OI406" s="19"/>
      <c r="OJ406" s="19"/>
      <c r="OL406" s="3"/>
      <c r="OM406" s="3"/>
      <c r="ON406" s="6"/>
      <c r="OO406" s="8"/>
      <c r="OY406" s="14"/>
      <c r="OZ406" s="15"/>
      <c r="PA406" s="13"/>
      <c r="PC406" s="19"/>
      <c r="PD406" s="19"/>
    </row>
    <row r="407" spans="1:420" ht="42.75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4">
        <v>100</v>
      </c>
      <c r="P407" s="15">
        <v>178.57</v>
      </c>
      <c r="Q407" s="13" t="s">
        <v>8315</v>
      </c>
      <c r="R407" t="s">
        <v>8316</v>
      </c>
      <c r="S407" s="19">
        <v>41944.527627314819</v>
      </c>
      <c r="T407" s="19">
        <v>42004.569293981483</v>
      </c>
      <c r="V407" s="3"/>
      <c r="W407" s="3"/>
      <c r="X407" s="6"/>
      <c r="Y407" s="8"/>
      <c r="AI407" s="14"/>
      <c r="AJ407" s="15"/>
      <c r="AK407" s="13"/>
      <c r="AM407" s="19"/>
      <c r="AN407" s="19"/>
      <c r="AP407" s="3"/>
      <c r="AQ407" s="3"/>
      <c r="AR407" s="6"/>
      <c r="AS407" s="8"/>
      <c r="BC407" s="14"/>
      <c r="BD407" s="15"/>
      <c r="BE407" s="13"/>
      <c r="BG407" s="19"/>
      <c r="BH407" s="19"/>
      <c r="BJ407" s="3"/>
      <c r="BK407" s="3"/>
      <c r="BL407" s="6"/>
      <c r="BM407" s="8"/>
      <c r="BW407" s="14"/>
      <c r="BX407" s="15"/>
      <c r="BY407" s="13"/>
      <c r="CA407" s="19"/>
      <c r="CB407" s="19"/>
      <c r="CD407" s="3"/>
      <c r="CE407" s="3"/>
      <c r="CF407" s="6"/>
      <c r="CG407" s="8"/>
      <c r="CQ407" s="14"/>
      <c r="CR407" s="15"/>
      <c r="CS407" s="13"/>
      <c r="CU407" s="19"/>
      <c r="CV407" s="19"/>
      <c r="CX407" s="3"/>
      <c r="CY407" s="3"/>
      <c r="CZ407" s="6"/>
      <c r="DA407" s="8"/>
      <c r="DK407" s="14"/>
      <c r="DL407" s="15"/>
      <c r="DM407" s="13"/>
      <c r="DO407" s="19"/>
      <c r="DP407" s="19"/>
      <c r="DR407" s="3"/>
      <c r="DS407" s="3"/>
      <c r="DT407" s="6"/>
      <c r="DU407" s="8"/>
      <c r="EE407" s="14"/>
      <c r="EF407" s="15"/>
      <c r="EG407" s="13"/>
      <c r="EI407" s="19"/>
      <c r="EJ407" s="19"/>
      <c r="EL407" s="3"/>
      <c r="EM407" s="3"/>
      <c r="EN407" s="6"/>
      <c r="EO407" s="8"/>
      <c r="EY407" s="14"/>
      <c r="EZ407" s="15"/>
      <c r="FA407" s="13"/>
      <c r="FC407" s="19"/>
      <c r="FD407" s="19"/>
      <c r="FF407" s="3"/>
      <c r="FG407" s="3"/>
      <c r="FH407" s="6"/>
      <c r="FI407" s="8"/>
      <c r="FS407" s="14"/>
      <c r="FT407" s="15"/>
      <c r="FU407" s="13"/>
      <c r="FW407" s="19"/>
      <c r="FX407" s="19"/>
      <c r="FZ407" s="3"/>
      <c r="GA407" s="3"/>
      <c r="GB407" s="6"/>
      <c r="GC407" s="8"/>
      <c r="GM407" s="14"/>
      <c r="GN407" s="15"/>
      <c r="GO407" s="13"/>
      <c r="GQ407" s="19"/>
      <c r="GR407" s="19"/>
      <c r="GT407" s="3"/>
      <c r="GU407" s="3"/>
      <c r="GV407" s="6"/>
      <c r="GW407" s="8"/>
      <c r="HG407" s="14"/>
      <c r="HH407" s="15"/>
      <c r="HI407" s="13"/>
      <c r="HK407" s="19"/>
      <c r="HL407" s="19"/>
      <c r="HN407" s="3"/>
      <c r="HO407" s="3"/>
      <c r="HP407" s="6"/>
      <c r="HQ407" s="8"/>
      <c r="IA407" s="14"/>
      <c r="IB407" s="15"/>
      <c r="IC407" s="13"/>
      <c r="IE407" s="19"/>
      <c r="IF407" s="19"/>
      <c r="IH407" s="3"/>
      <c r="II407" s="3"/>
      <c r="IJ407" s="6"/>
      <c r="IK407" s="8"/>
      <c r="IU407" s="14"/>
      <c r="IV407" s="15"/>
      <c r="IW407" s="13"/>
      <c r="IY407" s="19"/>
      <c r="IZ407" s="19"/>
      <c r="JB407" s="3"/>
      <c r="JC407" s="3"/>
      <c r="JD407" s="6"/>
      <c r="JE407" s="8"/>
      <c r="JO407" s="14"/>
      <c r="JP407" s="15"/>
      <c r="JQ407" s="13"/>
      <c r="JS407" s="19"/>
      <c r="JT407" s="19"/>
      <c r="JV407" s="3"/>
      <c r="JW407" s="3"/>
      <c r="JX407" s="6"/>
      <c r="JY407" s="8"/>
      <c r="KI407" s="14"/>
      <c r="KJ407" s="15"/>
      <c r="KK407" s="13"/>
      <c r="KM407" s="19"/>
      <c r="KN407" s="19"/>
      <c r="KP407" s="3"/>
      <c r="KQ407" s="3"/>
      <c r="KR407" s="6"/>
      <c r="KS407" s="8"/>
      <c r="LC407" s="14"/>
      <c r="LD407" s="15"/>
      <c r="LE407" s="13"/>
      <c r="LG407" s="19"/>
      <c r="LH407" s="19"/>
      <c r="LJ407" s="3"/>
      <c r="LK407" s="3"/>
      <c r="LL407" s="6"/>
      <c r="LM407" s="8"/>
      <c r="LW407" s="14"/>
      <c r="LX407" s="15"/>
      <c r="LY407" s="13"/>
      <c r="MA407" s="19"/>
      <c r="MB407" s="19"/>
      <c r="MD407" s="3"/>
      <c r="ME407" s="3"/>
      <c r="MF407" s="6"/>
      <c r="MG407" s="8"/>
      <c r="MQ407" s="14"/>
      <c r="MR407" s="15"/>
      <c r="MS407" s="13"/>
      <c r="MU407" s="19"/>
      <c r="MV407" s="19"/>
      <c r="MX407" s="3"/>
      <c r="MY407" s="3"/>
      <c r="MZ407" s="6"/>
      <c r="NA407" s="8"/>
      <c r="NK407" s="14"/>
      <c r="NL407" s="15"/>
      <c r="NM407" s="13"/>
      <c r="NO407" s="19"/>
      <c r="NP407" s="19"/>
      <c r="NR407" s="3"/>
      <c r="NS407" s="3"/>
      <c r="NT407" s="6"/>
      <c r="NU407" s="8"/>
      <c r="OE407" s="14"/>
      <c r="OF407" s="15"/>
      <c r="OG407" s="13"/>
      <c r="OI407" s="19"/>
      <c r="OJ407" s="19"/>
      <c r="OL407" s="3"/>
      <c r="OM407" s="3"/>
      <c r="ON407" s="6"/>
      <c r="OO407" s="8"/>
      <c r="OY407" s="14"/>
      <c r="OZ407" s="15"/>
      <c r="PA407" s="13"/>
      <c r="PC407" s="19"/>
      <c r="PD407" s="19"/>
    </row>
    <row r="408" spans="1:420" ht="42.75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4">
        <v>100</v>
      </c>
      <c r="P408" s="15">
        <v>62.63</v>
      </c>
      <c r="Q408" s="13" t="s">
        <v>8315</v>
      </c>
      <c r="R408" t="s">
        <v>8316</v>
      </c>
      <c r="S408" s="19">
        <v>42593.865405092598</v>
      </c>
      <c r="T408" s="19">
        <v>42613.865405092598</v>
      </c>
      <c r="V408" s="3"/>
      <c r="W408" s="3"/>
      <c r="X408" s="6"/>
      <c r="Y408" s="8"/>
      <c r="AI408" s="14"/>
      <c r="AJ408" s="15"/>
      <c r="AK408" s="13"/>
      <c r="AM408" s="19"/>
      <c r="AN408" s="19"/>
      <c r="AP408" s="3"/>
      <c r="AQ408" s="3"/>
      <c r="AR408" s="6"/>
      <c r="AS408" s="8"/>
      <c r="BC408" s="14"/>
      <c r="BD408" s="15"/>
      <c r="BE408" s="13"/>
      <c r="BG408" s="19"/>
      <c r="BH408" s="19"/>
      <c r="BJ408" s="3"/>
      <c r="BK408" s="3"/>
      <c r="BL408" s="6"/>
      <c r="BM408" s="8"/>
      <c r="BW408" s="14"/>
      <c r="BX408" s="15"/>
      <c r="BY408" s="13"/>
      <c r="CA408" s="19"/>
      <c r="CB408" s="19"/>
      <c r="CD408" s="3"/>
      <c r="CE408" s="3"/>
      <c r="CF408" s="6"/>
      <c r="CG408" s="8"/>
      <c r="CQ408" s="14"/>
      <c r="CR408" s="15"/>
      <c r="CS408" s="13"/>
      <c r="CU408" s="19"/>
      <c r="CV408" s="19"/>
      <c r="CX408" s="3"/>
      <c r="CY408" s="3"/>
      <c r="CZ408" s="6"/>
      <c r="DA408" s="8"/>
      <c r="DK408" s="14"/>
      <c r="DL408" s="15"/>
      <c r="DM408" s="13"/>
      <c r="DO408" s="19"/>
      <c r="DP408" s="19"/>
      <c r="DR408" s="3"/>
      <c r="DS408" s="3"/>
      <c r="DT408" s="6"/>
      <c r="DU408" s="8"/>
      <c r="EE408" s="14"/>
      <c r="EF408" s="15"/>
      <c r="EG408" s="13"/>
      <c r="EI408" s="19"/>
      <c r="EJ408" s="19"/>
      <c r="EL408" s="3"/>
      <c r="EM408" s="3"/>
      <c r="EN408" s="6"/>
      <c r="EO408" s="8"/>
      <c r="EY408" s="14"/>
      <c r="EZ408" s="15"/>
      <c r="FA408" s="13"/>
      <c r="FC408" s="19"/>
      <c r="FD408" s="19"/>
      <c r="FF408" s="3"/>
      <c r="FG408" s="3"/>
      <c r="FH408" s="6"/>
      <c r="FI408" s="8"/>
      <c r="FS408" s="14"/>
      <c r="FT408" s="15"/>
      <c r="FU408" s="13"/>
      <c r="FW408" s="19"/>
      <c r="FX408" s="19"/>
      <c r="FZ408" s="3"/>
      <c r="GA408" s="3"/>
      <c r="GB408" s="6"/>
      <c r="GC408" s="8"/>
      <c r="GM408" s="14"/>
      <c r="GN408" s="15"/>
      <c r="GO408" s="13"/>
      <c r="GQ408" s="19"/>
      <c r="GR408" s="19"/>
      <c r="GT408" s="3"/>
      <c r="GU408" s="3"/>
      <c r="GV408" s="6"/>
      <c r="GW408" s="8"/>
      <c r="HG408" s="14"/>
      <c r="HH408" s="15"/>
      <c r="HI408" s="13"/>
      <c r="HK408" s="19"/>
      <c r="HL408" s="19"/>
      <c r="HN408" s="3"/>
      <c r="HO408" s="3"/>
      <c r="HP408" s="6"/>
      <c r="HQ408" s="8"/>
      <c r="IA408" s="14"/>
      <c r="IB408" s="15"/>
      <c r="IC408" s="13"/>
      <c r="IE408" s="19"/>
      <c r="IF408" s="19"/>
      <c r="IH408" s="3"/>
      <c r="II408" s="3"/>
      <c r="IJ408" s="6"/>
      <c r="IK408" s="8"/>
      <c r="IU408" s="14"/>
      <c r="IV408" s="15"/>
      <c r="IW408" s="13"/>
      <c r="IY408" s="19"/>
      <c r="IZ408" s="19"/>
      <c r="JB408" s="3"/>
      <c r="JC408" s="3"/>
      <c r="JD408" s="6"/>
      <c r="JE408" s="8"/>
      <c r="JO408" s="14"/>
      <c r="JP408" s="15"/>
      <c r="JQ408" s="13"/>
      <c r="JS408" s="19"/>
      <c r="JT408" s="19"/>
      <c r="JV408" s="3"/>
      <c r="JW408" s="3"/>
      <c r="JX408" s="6"/>
      <c r="JY408" s="8"/>
      <c r="KI408" s="14"/>
      <c r="KJ408" s="15"/>
      <c r="KK408" s="13"/>
      <c r="KM408" s="19"/>
      <c r="KN408" s="19"/>
      <c r="KP408" s="3"/>
      <c r="KQ408" s="3"/>
      <c r="KR408" s="6"/>
      <c r="KS408" s="8"/>
      <c r="LC408" s="14"/>
      <c r="LD408" s="15"/>
      <c r="LE408" s="13"/>
      <c r="LG408" s="19"/>
      <c r="LH408" s="19"/>
      <c r="LJ408" s="3"/>
      <c r="LK408" s="3"/>
      <c r="LL408" s="6"/>
      <c r="LM408" s="8"/>
      <c r="LW408" s="14"/>
      <c r="LX408" s="15"/>
      <c r="LY408" s="13"/>
      <c r="MA408" s="19"/>
      <c r="MB408" s="19"/>
      <c r="MD408" s="3"/>
      <c r="ME408" s="3"/>
      <c r="MF408" s="6"/>
      <c r="MG408" s="8"/>
      <c r="MQ408" s="14"/>
      <c r="MR408" s="15"/>
      <c r="MS408" s="13"/>
      <c r="MU408" s="19"/>
      <c r="MV408" s="19"/>
      <c r="MX408" s="3"/>
      <c r="MY408" s="3"/>
      <c r="MZ408" s="6"/>
      <c r="NA408" s="8"/>
      <c r="NK408" s="14"/>
      <c r="NL408" s="15"/>
      <c r="NM408" s="13"/>
      <c r="NO408" s="19"/>
      <c r="NP408" s="19"/>
      <c r="NR408" s="3"/>
      <c r="NS408" s="3"/>
      <c r="NT408" s="6"/>
      <c r="NU408" s="8"/>
      <c r="OE408" s="14"/>
      <c r="OF408" s="15"/>
      <c r="OG408" s="13"/>
      <c r="OI408" s="19"/>
      <c r="OJ408" s="19"/>
      <c r="OL408" s="3"/>
      <c r="OM408" s="3"/>
      <c r="ON408" s="6"/>
      <c r="OO408" s="8"/>
      <c r="OY408" s="14"/>
      <c r="OZ408" s="15"/>
      <c r="PA408" s="13"/>
      <c r="PC408" s="19"/>
      <c r="PD408" s="19"/>
    </row>
    <row r="409" spans="1:420" ht="42.7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4">
        <v>225</v>
      </c>
      <c r="P409" s="15">
        <v>75</v>
      </c>
      <c r="Q409" s="13" t="s">
        <v>8315</v>
      </c>
      <c r="R409" t="s">
        <v>8316</v>
      </c>
      <c r="S409" s="19">
        <v>42503.740868055553</v>
      </c>
      <c r="T409" s="19">
        <v>42517.740868055553</v>
      </c>
      <c r="V409" s="3"/>
      <c r="W409" s="3"/>
      <c r="X409" s="6"/>
      <c r="Y409" s="8"/>
      <c r="AI409" s="14"/>
      <c r="AJ409" s="15"/>
      <c r="AK409" s="13"/>
      <c r="AM409" s="19"/>
      <c r="AN409" s="19"/>
      <c r="AP409" s="3"/>
      <c r="AQ409" s="3"/>
      <c r="AR409" s="6"/>
      <c r="AS409" s="8"/>
      <c r="BC409" s="14"/>
      <c r="BD409" s="15"/>
      <c r="BE409" s="13"/>
      <c r="BG409" s="19"/>
      <c r="BH409" s="19"/>
      <c r="BJ409" s="3"/>
      <c r="BK409" s="3"/>
      <c r="BL409" s="6"/>
      <c r="BM409" s="8"/>
      <c r="BW409" s="14"/>
      <c r="BX409" s="15"/>
      <c r="BY409" s="13"/>
      <c r="CA409" s="19"/>
      <c r="CB409" s="19"/>
      <c r="CD409" s="3"/>
      <c r="CE409" s="3"/>
      <c r="CF409" s="6"/>
      <c r="CG409" s="8"/>
      <c r="CQ409" s="14"/>
      <c r="CR409" s="15"/>
      <c r="CS409" s="13"/>
      <c r="CU409" s="19"/>
      <c r="CV409" s="19"/>
      <c r="CX409" s="3"/>
      <c r="CY409" s="3"/>
      <c r="CZ409" s="6"/>
      <c r="DA409" s="8"/>
      <c r="DK409" s="14"/>
      <c r="DL409" s="15"/>
      <c r="DM409" s="13"/>
      <c r="DO409" s="19"/>
      <c r="DP409" s="19"/>
      <c r="DR409" s="3"/>
      <c r="DS409" s="3"/>
      <c r="DT409" s="6"/>
      <c r="DU409" s="8"/>
      <c r="EE409" s="14"/>
      <c r="EF409" s="15"/>
      <c r="EG409" s="13"/>
      <c r="EI409" s="19"/>
      <c r="EJ409" s="19"/>
      <c r="EL409" s="3"/>
      <c r="EM409" s="3"/>
      <c r="EN409" s="6"/>
      <c r="EO409" s="8"/>
      <c r="EY409" s="14"/>
      <c r="EZ409" s="15"/>
      <c r="FA409" s="13"/>
      <c r="FC409" s="19"/>
      <c r="FD409" s="19"/>
      <c r="FF409" s="3"/>
      <c r="FG409" s="3"/>
      <c r="FH409" s="6"/>
      <c r="FI409" s="8"/>
      <c r="FS409" s="14"/>
      <c r="FT409" s="15"/>
      <c r="FU409" s="13"/>
      <c r="FW409" s="19"/>
      <c r="FX409" s="19"/>
      <c r="FZ409" s="3"/>
      <c r="GA409" s="3"/>
      <c r="GB409" s="6"/>
      <c r="GC409" s="8"/>
      <c r="GM409" s="14"/>
      <c r="GN409" s="15"/>
      <c r="GO409" s="13"/>
      <c r="GQ409" s="19"/>
      <c r="GR409" s="19"/>
      <c r="GT409" s="3"/>
      <c r="GU409" s="3"/>
      <c r="GV409" s="6"/>
      <c r="GW409" s="8"/>
      <c r="HG409" s="14"/>
      <c r="HH409" s="15"/>
      <c r="HI409" s="13"/>
      <c r="HK409" s="19"/>
      <c r="HL409" s="19"/>
      <c r="HN409" s="3"/>
      <c r="HO409" s="3"/>
      <c r="HP409" s="6"/>
      <c r="HQ409" s="8"/>
      <c r="IA409" s="14"/>
      <c r="IB409" s="15"/>
      <c r="IC409" s="13"/>
      <c r="IE409" s="19"/>
      <c r="IF409" s="19"/>
      <c r="IH409" s="3"/>
      <c r="II409" s="3"/>
      <c r="IJ409" s="6"/>
      <c r="IK409" s="8"/>
      <c r="IU409" s="14"/>
      <c r="IV409" s="15"/>
      <c r="IW409" s="13"/>
      <c r="IY409" s="19"/>
      <c r="IZ409" s="19"/>
      <c r="JB409" s="3"/>
      <c r="JC409" s="3"/>
      <c r="JD409" s="6"/>
      <c r="JE409" s="8"/>
      <c r="JO409" s="14"/>
      <c r="JP409" s="15"/>
      <c r="JQ409" s="13"/>
      <c r="JS409" s="19"/>
      <c r="JT409" s="19"/>
      <c r="JV409" s="3"/>
      <c r="JW409" s="3"/>
      <c r="JX409" s="6"/>
      <c r="JY409" s="8"/>
      <c r="KI409" s="14"/>
      <c r="KJ409" s="15"/>
      <c r="KK409" s="13"/>
      <c r="KM409" s="19"/>
      <c r="KN409" s="19"/>
      <c r="KP409" s="3"/>
      <c r="KQ409" s="3"/>
      <c r="KR409" s="6"/>
      <c r="KS409" s="8"/>
      <c r="LC409" s="14"/>
      <c r="LD409" s="15"/>
      <c r="LE409" s="13"/>
      <c r="LG409" s="19"/>
      <c r="LH409" s="19"/>
      <c r="LJ409" s="3"/>
      <c r="LK409" s="3"/>
      <c r="LL409" s="6"/>
      <c r="LM409" s="8"/>
      <c r="LW409" s="14"/>
      <c r="LX409" s="15"/>
      <c r="LY409" s="13"/>
      <c r="MA409" s="19"/>
      <c r="MB409" s="19"/>
      <c r="MD409" s="3"/>
      <c r="ME409" s="3"/>
      <c r="MF409" s="6"/>
      <c r="MG409" s="8"/>
      <c r="MQ409" s="14"/>
      <c r="MR409" s="15"/>
      <c r="MS409" s="13"/>
      <c r="MU409" s="19"/>
      <c r="MV409" s="19"/>
      <c r="MX409" s="3"/>
      <c r="MY409" s="3"/>
      <c r="MZ409" s="6"/>
      <c r="NA409" s="8"/>
      <c r="NK409" s="14"/>
      <c r="NL409" s="15"/>
      <c r="NM409" s="13"/>
      <c r="NO409" s="19"/>
      <c r="NP409" s="19"/>
      <c r="NR409" s="3"/>
      <c r="NS409" s="3"/>
      <c r="NT409" s="6"/>
      <c r="NU409" s="8"/>
      <c r="OE409" s="14"/>
      <c r="OF409" s="15"/>
      <c r="OG409" s="13"/>
      <c r="OI409" s="19"/>
      <c r="OJ409" s="19"/>
      <c r="OL409" s="3"/>
      <c r="OM409" s="3"/>
      <c r="ON409" s="6"/>
      <c r="OO409" s="8"/>
      <c r="OY409" s="14"/>
      <c r="OZ409" s="15"/>
      <c r="PA409" s="13"/>
      <c r="PC409" s="19"/>
      <c r="PD409" s="19"/>
    </row>
    <row r="410" spans="1:420" ht="42.75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4">
        <v>106</v>
      </c>
      <c r="P410" s="15">
        <v>58.9</v>
      </c>
      <c r="Q410" s="13" t="s">
        <v>8315</v>
      </c>
      <c r="R410" t="s">
        <v>8316</v>
      </c>
      <c r="S410" s="19">
        <v>41927.848900462966</v>
      </c>
      <c r="T410" s="19">
        <v>41948.890567129631</v>
      </c>
      <c r="V410" s="3"/>
      <c r="W410" s="3"/>
      <c r="X410" s="6"/>
      <c r="Y410" s="8"/>
      <c r="AI410" s="14"/>
      <c r="AJ410" s="15"/>
      <c r="AK410" s="13"/>
      <c r="AM410" s="19"/>
      <c r="AN410" s="19"/>
      <c r="AP410" s="3"/>
      <c r="AQ410" s="3"/>
      <c r="AR410" s="6"/>
      <c r="AS410" s="8"/>
      <c r="BC410" s="14"/>
      <c r="BD410" s="15"/>
      <c r="BE410" s="13"/>
      <c r="BG410" s="19"/>
      <c r="BH410" s="19"/>
      <c r="BJ410" s="3"/>
      <c r="BK410" s="3"/>
      <c r="BL410" s="6"/>
      <c r="BM410" s="8"/>
      <c r="BW410" s="14"/>
      <c r="BX410" s="15"/>
      <c r="BY410" s="13"/>
      <c r="CA410" s="19"/>
      <c r="CB410" s="19"/>
      <c r="CD410" s="3"/>
      <c r="CE410" s="3"/>
      <c r="CF410" s="6"/>
      <c r="CG410" s="8"/>
      <c r="CQ410" s="14"/>
      <c r="CR410" s="15"/>
      <c r="CS410" s="13"/>
      <c r="CU410" s="19"/>
      <c r="CV410" s="19"/>
      <c r="CX410" s="3"/>
      <c r="CY410" s="3"/>
      <c r="CZ410" s="6"/>
      <c r="DA410" s="8"/>
      <c r="DK410" s="14"/>
      <c r="DL410" s="15"/>
      <c r="DM410" s="13"/>
      <c r="DO410" s="19"/>
      <c r="DP410" s="19"/>
      <c r="DR410" s="3"/>
      <c r="DS410" s="3"/>
      <c r="DT410" s="6"/>
      <c r="DU410" s="8"/>
      <c r="EE410" s="14"/>
      <c r="EF410" s="15"/>
      <c r="EG410" s="13"/>
      <c r="EI410" s="19"/>
      <c r="EJ410" s="19"/>
      <c r="EL410" s="3"/>
      <c r="EM410" s="3"/>
      <c r="EN410" s="6"/>
      <c r="EO410" s="8"/>
      <c r="EY410" s="14"/>
      <c r="EZ410" s="15"/>
      <c r="FA410" s="13"/>
      <c r="FC410" s="19"/>
      <c r="FD410" s="19"/>
      <c r="FF410" s="3"/>
      <c r="FG410" s="3"/>
      <c r="FH410" s="6"/>
      <c r="FI410" s="8"/>
      <c r="FS410" s="14"/>
      <c r="FT410" s="15"/>
      <c r="FU410" s="13"/>
      <c r="FW410" s="19"/>
      <c r="FX410" s="19"/>
      <c r="FZ410" s="3"/>
      <c r="GA410" s="3"/>
      <c r="GB410" s="6"/>
      <c r="GC410" s="8"/>
      <c r="GM410" s="14"/>
      <c r="GN410" s="15"/>
      <c r="GO410" s="13"/>
      <c r="GQ410" s="19"/>
      <c r="GR410" s="19"/>
      <c r="GT410" s="3"/>
      <c r="GU410" s="3"/>
      <c r="GV410" s="6"/>
      <c r="GW410" s="8"/>
      <c r="HG410" s="14"/>
      <c r="HH410" s="15"/>
      <c r="HI410" s="13"/>
      <c r="HK410" s="19"/>
      <c r="HL410" s="19"/>
      <c r="HN410" s="3"/>
      <c r="HO410" s="3"/>
      <c r="HP410" s="6"/>
      <c r="HQ410" s="8"/>
      <c r="IA410" s="14"/>
      <c r="IB410" s="15"/>
      <c r="IC410" s="13"/>
      <c r="IE410" s="19"/>
      <c r="IF410" s="19"/>
      <c r="IH410" s="3"/>
      <c r="II410" s="3"/>
      <c r="IJ410" s="6"/>
      <c r="IK410" s="8"/>
      <c r="IU410" s="14"/>
      <c r="IV410" s="15"/>
      <c r="IW410" s="13"/>
      <c r="IY410" s="19"/>
      <c r="IZ410" s="19"/>
      <c r="JB410" s="3"/>
      <c r="JC410" s="3"/>
      <c r="JD410" s="6"/>
      <c r="JE410" s="8"/>
      <c r="JO410" s="14"/>
      <c r="JP410" s="15"/>
      <c r="JQ410" s="13"/>
      <c r="JS410" s="19"/>
      <c r="JT410" s="19"/>
      <c r="JV410" s="3"/>
      <c r="JW410" s="3"/>
      <c r="JX410" s="6"/>
      <c r="JY410" s="8"/>
      <c r="KI410" s="14"/>
      <c r="KJ410" s="15"/>
      <c r="KK410" s="13"/>
      <c r="KM410" s="19"/>
      <c r="KN410" s="19"/>
      <c r="KP410" s="3"/>
      <c r="KQ410" s="3"/>
      <c r="KR410" s="6"/>
      <c r="KS410" s="8"/>
      <c r="LC410" s="14"/>
      <c r="LD410" s="15"/>
      <c r="LE410" s="13"/>
      <c r="LG410" s="19"/>
      <c r="LH410" s="19"/>
      <c r="LJ410" s="3"/>
      <c r="LK410" s="3"/>
      <c r="LL410" s="6"/>
      <c r="LM410" s="8"/>
      <c r="LW410" s="14"/>
      <c r="LX410" s="15"/>
      <c r="LY410" s="13"/>
      <c r="MA410" s="19"/>
      <c r="MB410" s="19"/>
      <c r="MD410" s="3"/>
      <c r="ME410" s="3"/>
      <c r="MF410" s="6"/>
      <c r="MG410" s="8"/>
      <c r="MQ410" s="14"/>
      <c r="MR410" s="15"/>
      <c r="MS410" s="13"/>
      <c r="MU410" s="19"/>
      <c r="MV410" s="19"/>
      <c r="MX410" s="3"/>
      <c r="MY410" s="3"/>
      <c r="MZ410" s="6"/>
      <c r="NA410" s="8"/>
      <c r="NK410" s="14"/>
      <c r="NL410" s="15"/>
      <c r="NM410" s="13"/>
      <c r="NO410" s="19"/>
      <c r="NP410" s="19"/>
      <c r="NR410" s="3"/>
      <c r="NS410" s="3"/>
      <c r="NT410" s="6"/>
      <c r="NU410" s="8"/>
      <c r="OE410" s="14"/>
      <c r="OF410" s="15"/>
      <c r="OG410" s="13"/>
      <c r="OI410" s="19"/>
      <c r="OJ410" s="19"/>
      <c r="OL410" s="3"/>
      <c r="OM410" s="3"/>
      <c r="ON410" s="6"/>
      <c r="OO410" s="8"/>
      <c r="OY410" s="14"/>
      <c r="OZ410" s="15"/>
      <c r="PA410" s="13"/>
      <c r="PC410" s="19"/>
      <c r="PD410" s="19"/>
    </row>
    <row r="411" spans="1:420" ht="42.75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4">
        <v>105</v>
      </c>
      <c r="P411" s="15">
        <v>139.56</v>
      </c>
      <c r="Q411" s="13" t="s">
        <v>8315</v>
      </c>
      <c r="R411" t="s">
        <v>8316</v>
      </c>
      <c r="S411" s="19">
        <v>42375.114988425921</v>
      </c>
      <c r="T411" s="19">
        <v>42420.114988425921</v>
      </c>
      <c r="V411" s="3"/>
      <c r="W411" s="3"/>
      <c r="X411" s="6"/>
      <c r="Y411" s="8"/>
      <c r="AI411" s="14"/>
      <c r="AJ411" s="15"/>
      <c r="AK411" s="13"/>
      <c r="AM411" s="19"/>
      <c r="AN411" s="19"/>
      <c r="AP411" s="3"/>
      <c r="AQ411" s="3"/>
      <c r="AR411" s="6"/>
      <c r="AS411" s="8"/>
      <c r="BC411" s="14"/>
      <c r="BD411" s="15"/>
      <c r="BE411" s="13"/>
      <c r="BG411" s="19"/>
      <c r="BH411" s="19"/>
      <c r="BJ411" s="3"/>
      <c r="BK411" s="3"/>
      <c r="BL411" s="6"/>
      <c r="BM411" s="8"/>
      <c r="BW411" s="14"/>
      <c r="BX411" s="15"/>
      <c r="BY411" s="13"/>
      <c r="CA411" s="19"/>
      <c r="CB411" s="19"/>
      <c r="CD411" s="3"/>
      <c r="CE411" s="3"/>
      <c r="CF411" s="6"/>
      <c r="CG411" s="8"/>
      <c r="CQ411" s="14"/>
      <c r="CR411" s="15"/>
      <c r="CS411" s="13"/>
      <c r="CU411" s="19"/>
      <c r="CV411" s="19"/>
      <c r="CX411" s="3"/>
      <c r="CY411" s="3"/>
      <c r="CZ411" s="6"/>
      <c r="DA411" s="8"/>
      <c r="DK411" s="14"/>
      <c r="DL411" s="15"/>
      <c r="DM411" s="13"/>
      <c r="DO411" s="19"/>
      <c r="DP411" s="19"/>
      <c r="DR411" s="3"/>
      <c r="DS411" s="3"/>
      <c r="DT411" s="6"/>
      <c r="DU411" s="8"/>
      <c r="EE411" s="14"/>
      <c r="EF411" s="15"/>
      <c r="EG411" s="13"/>
      <c r="EI411" s="19"/>
      <c r="EJ411" s="19"/>
      <c r="EL411" s="3"/>
      <c r="EM411" s="3"/>
      <c r="EN411" s="6"/>
      <c r="EO411" s="8"/>
      <c r="EY411" s="14"/>
      <c r="EZ411" s="15"/>
      <c r="FA411" s="13"/>
      <c r="FC411" s="19"/>
      <c r="FD411" s="19"/>
      <c r="FF411" s="3"/>
      <c r="FG411" s="3"/>
      <c r="FH411" s="6"/>
      <c r="FI411" s="8"/>
      <c r="FS411" s="14"/>
      <c r="FT411" s="15"/>
      <c r="FU411" s="13"/>
      <c r="FW411" s="19"/>
      <c r="FX411" s="19"/>
      <c r="FZ411" s="3"/>
      <c r="GA411" s="3"/>
      <c r="GB411" s="6"/>
      <c r="GC411" s="8"/>
      <c r="GM411" s="14"/>
      <c r="GN411" s="15"/>
      <c r="GO411" s="13"/>
      <c r="GQ411" s="19"/>
      <c r="GR411" s="19"/>
      <c r="GT411" s="3"/>
      <c r="GU411" s="3"/>
      <c r="GV411" s="6"/>
      <c r="GW411" s="8"/>
      <c r="HG411" s="14"/>
      <c r="HH411" s="15"/>
      <c r="HI411" s="13"/>
      <c r="HK411" s="19"/>
      <c r="HL411" s="19"/>
      <c r="HN411" s="3"/>
      <c r="HO411" s="3"/>
      <c r="HP411" s="6"/>
      <c r="HQ411" s="8"/>
      <c r="IA411" s="14"/>
      <c r="IB411" s="15"/>
      <c r="IC411" s="13"/>
      <c r="IE411" s="19"/>
      <c r="IF411" s="19"/>
      <c r="IH411" s="3"/>
      <c r="II411" s="3"/>
      <c r="IJ411" s="6"/>
      <c r="IK411" s="8"/>
      <c r="IU411" s="14"/>
      <c r="IV411" s="15"/>
      <c r="IW411" s="13"/>
      <c r="IY411" s="19"/>
      <c r="IZ411" s="19"/>
      <c r="JB411" s="3"/>
      <c r="JC411" s="3"/>
      <c r="JD411" s="6"/>
      <c r="JE411" s="8"/>
      <c r="JO411" s="14"/>
      <c r="JP411" s="15"/>
      <c r="JQ411" s="13"/>
      <c r="JS411" s="19"/>
      <c r="JT411" s="19"/>
      <c r="JV411" s="3"/>
      <c r="JW411" s="3"/>
      <c r="JX411" s="6"/>
      <c r="JY411" s="8"/>
      <c r="KI411" s="14"/>
      <c r="KJ411" s="15"/>
      <c r="KK411" s="13"/>
      <c r="KM411" s="19"/>
      <c r="KN411" s="19"/>
      <c r="KP411" s="3"/>
      <c r="KQ411" s="3"/>
      <c r="KR411" s="6"/>
      <c r="KS411" s="8"/>
      <c r="LC411" s="14"/>
      <c r="LD411" s="15"/>
      <c r="LE411" s="13"/>
      <c r="LG411" s="19"/>
      <c r="LH411" s="19"/>
      <c r="LJ411" s="3"/>
      <c r="LK411" s="3"/>
      <c r="LL411" s="6"/>
      <c r="LM411" s="8"/>
      <c r="LW411" s="14"/>
      <c r="LX411" s="15"/>
      <c r="LY411" s="13"/>
      <c r="MA411" s="19"/>
      <c r="MB411" s="19"/>
      <c r="MD411" s="3"/>
      <c r="ME411" s="3"/>
      <c r="MF411" s="6"/>
      <c r="MG411" s="8"/>
      <c r="MQ411" s="14"/>
      <c r="MR411" s="15"/>
      <c r="MS411" s="13"/>
      <c r="MU411" s="19"/>
      <c r="MV411" s="19"/>
      <c r="MX411" s="3"/>
      <c r="MY411" s="3"/>
      <c r="MZ411" s="6"/>
      <c r="NA411" s="8"/>
      <c r="NK411" s="14"/>
      <c r="NL411" s="15"/>
      <c r="NM411" s="13"/>
      <c r="NO411" s="19"/>
      <c r="NP411" s="19"/>
      <c r="NR411" s="3"/>
      <c r="NS411" s="3"/>
      <c r="NT411" s="6"/>
      <c r="NU411" s="8"/>
      <c r="OE411" s="14"/>
      <c r="OF411" s="15"/>
      <c r="OG411" s="13"/>
      <c r="OI411" s="19"/>
      <c r="OJ411" s="19"/>
      <c r="OL411" s="3"/>
      <c r="OM411" s="3"/>
      <c r="ON411" s="6"/>
      <c r="OO411" s="8"/>
      <c r="OY411" s="14"/>
      <c r="OZ411" s="15"/>
      <c r="PA411" s="13"/>
      <c r="PC411" s="19"/>
      <c r="PD411" s="19"/>
    </row>
    <row r="412" spans="1:420" ht="28.5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4">
        <v>113</v>
      </c>
      <c r="P412" s="15">
        <v>64.290000000000006</v>
      </c>
      <c r="Q412" s="13" t="s">
        <v>8315</v>
      </c>
      <c r="R412" t="s">
        <v>8316</v>
      </c>
      <c r="S412" s="19">
        <v>42553.926527777774</v>
      </c>
      <c r="T412" s="19">
        <v>42585.172916666663</v>
      </c>
      <c r="V412" s="3"/>
      <c r="W412" s="3"/>
      <c r="X412" s="6"/>
      <c r="Y412" s="8"/>
      <c r="AI412" s="14"/>
      <c r="AJ412" s="15"/>
      <c r="AK412" s="13"/>
      <c r="AM412" s="19"/>
      <c r="AN412" s="19"/>
      <c r="AP412" s="3"/>
      <c r="AQ412" s="3"/>
      <c r="AR412" s="6"/>
      <c r="AS412" s="8"/>
      <c r="BC412" s="14"/>
      <c r="BD412" s="15"/>
      <c r="BE412" s="13"/>
      <c r="BG412" s="19"/>
      <c r="BH412" s="19"/>
      <c r="BJ412" s="3"/>
      <c r="BK412" s="3"/>
      <c r="BL412" s="6"/>
      <c r="BM412" s="8"/>
      <c r="BW412" s="14"/>
      <c r="BX412" s="15"/>
      <c r="BY412" s="13"/>
      <c r="CA412" s="19"/>
      <c r="CB412" s="19"/>
      <c r="CD412" s="3"/>
      <c r="CE412" s="3"/>
      <c r="CF412" s="6"/>
      <c r="CG412" s="8"/>
      <c r="CQ412" s="14"/>
      <c r="CR412" s="15"/>
      <c r="CS412" s="13"/>
      <c r="CU412" s="19"/>
      <c r="CV412" s="19"/>
      <c r="CX412" s="3"/>
      <c r="CY412" s="3"/>
      <c r="CZ412" s="6"/>
      <c r="DA412" s="8"/>
      <c r="DK412" s="14"/>
      <c r="DL412" s="15"/>
      <c r="DM412" s="13"/>
      <c r="DO412" s="19"/>
      <c r="DP412" s="19"/>
      <c r="DR412" s="3"/>
      <c r="DS412" s="3"/>
      <c r="DT412" s="6"/>
      <c r="DU412" s="8"/>
      <c r="EE412" s="14"/>
      <c r="EF412" s="15"/>
      <c r="EG412" s="13"/>
      <c r="EI412" s="19"/>
      <c r="EJ412" s="19"/>
      <c r="EL412" s="3"/>
      <c r="EM412" s="3"/>
      <c r="EN412" s="6"/>
      <c r="EO412" s="8"/>
      <c r="EY412" s="14"/>
      <c r="EZ412" s="15"/>
      <c r="FA412" s="13"/>
      <c r="FC412" s="19"/>
      <c r="FD412" s="19"/>
      <c r="FF412" s="3"/>
      <c r="FG412" s="3"/>
      <c r="FH412" s="6"/>
      <c r="FI412" s="8"/>
      <c r="FS412" s="14"/>
      <c r="FT412" s="15"/>
      <c r="FU412" s="13"/>
      <c r="FW412" s="19"/>
      <c r="FX412" s="19"/>
      <c r="FZ412" s="3"/>
      <c r="GA412" s="3"/>
      <c r="GB412" s="6"/>
      <c r="GC412" s="8"/>
      <c r="GM412" s="14"/>
      <c r="GN412" s="15"/>
      <c r="GO412" s="13"/>
      <c r="GQ412" s="19"/>
      <c r="GR412" s="19"/>
      <c r="GT412" s="3"/>
      <c r="GU412" s="3"/>
      <c r="GV412" s="6"/>
      <c r="GW412" s="8"/>
      <c r="HG412" s="14"/>
      <c r="HH412" s="15"/>
      <c r="HI412" s="13"/>
      <c r="HK412" s="19"/>
      <c r="HL412" s="19"/>
      <c r="HN412" s="3"/>
      <c r="HO412" s="3"/>
      <c r="HP412" s="6"/>
      <c r="HQ412" s="8"/>
      <c r="IA412" s="14"/>
      <c r="IB412" s="15"/>
      <c r="IC412" s="13"/>
      <c r="IE412" s="19"/>
      <c r="IF412" s="19"/>
      <c r="IH412" s="3"/>
      <c r="II412" s="3"/>
      <c r="IJ412" s="6"/>
      <c r="IK412" s="8"/>
      <c r="IU412" s="14"/>
      <c r="IV412" s="15"/>
      <c r="IW412" s="13"/>
      <c r="IY412" s="19"/>
      <c r="IZ412" s="19"/>
      <c r="JB412" s="3"/>
      <c r="JC412" s="3"/>
      <c r="JD412" s="6"/>
      <c r="JE412" s="8"/>
      <c r="JO412" s="14"/>
      <c r="JP412" s="15"/>
      <c r="JQ412" s="13"/>
      <c r="JS412" s="19"/>
      <c r="JT412" s="19"/>
      <c r="JV412" s="3"/>
      <c r="JW412" s="3"/>
      <c r="JX412" s="6"/>
      <c r="JY412" s="8"/>
      <c r="KI412" s="14"/>
      <c r="KJ412" s="15"/>
      <c r="KK412" s="13"/>
      <c r="KM412" s="19"/>
      <c r="KN412" s="19"/>
      <c r="KP412" s="3"/>
      <c r="KQ412" s="3"/>
      <c r="KR412" s="6"/>
      <c r="KS412" s="8"/>
      <c r="LC412" s="14"/>
      <c r="LD412" s="15"/>
      <c r="LE412" s="13"/>
      <c r="LG412" s="19"/>
      <c r="LH412" s="19"/>
      <c r="LJ412" s="3"/>
      <c r="LK412" s="3"/>
      <c r="LL412" s="6"/>
      <c r="LM412" s="8"/>
      <c r="LW412" s="14"/>
      <c r="LX412" s="15"/>
      <c r="LY412" s="13"/>
      <c r="MA412" s="19"/>
      <c r="MB412" s="19"/>
      <c r="MD412" s="3"/>
      <c r="ME412" s="3"/>
      <c r="MF412" s="6"/>
      <c r="MG412" s="8"/>
      <c r="MQ412" s="14"/>
      <c r="MR412" s="15"/>
      <c r="MS412" s="13"/>
      <c r="MU412" s="19"/>
      <c r="MV412" s="19"/>
      <c r="MX412" s="3"/>
      <c r="MY412" s="3"/>
      <c r="MZ412" s="6"/>
      <c r="NA412" s="8"/>
      <c r="NK412" s="14"/>
      <c r="NL412" s="15"/>
      <c r="NM412" s="13"/>
      <c r="NO412" s="19"/>
      <c r="NP412" s="19"/>
      <c r="NR412" s="3"/>
      <c r="NS412" s="3"/>
      <c r="NT412" s="6"/>
      <c r="NU412" s="8"/>
      <c r="OE412" s="14"/>
      <c r="OF412" s="15"/>
      <c r="OG412" s="13"/>
      <c r="OI412" s="19"/>
      <c r="OJ412" s="19"/>
      <c r="OL412" s="3"/>
      <c r="OM412" s="3"/>
      <c r="ON412" s="6"/>
      <c r="OO412" s="8"/>
      <c r="OY412" s="14"/>
      <c r="OZ412" s="15"/>
      <c r="PA412" s="13"/>
      <c r="PC412" s="19"/>
      <c r="PD412" s="19"/>
    </row>
    <row r="413" spans="1:420" ht="42.75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4">
        <v>101</v>
      </c>
      <c r="P413" s="15">
        <v>63.28</v>
      </c>
      <c r="Q413" s="13" t="s">
        <v>8315</v>
      </c>
      <c r="R413" t="s">
        <v>8316</v>
      </c>
      <c r="S413" s="19">
        <v>42155.142638888887</v>
      </c>
      <c r="T413" s="19">
        <v>42215.142638888887</v>
      </c>
      <c r="V413" s="3"/>
      <c r="W413" s="3"/>
      <c r="X413" s="6"/>
      <c r="Y413" s="8"/>
      <c r="AI413" s="14"/>
      <c r="AJ413" s="15"/>
      <c r="AK413" s="13"/>
      <c r="AM413" s="19"/>
      <c r="AN413" s="19"/>
      <c r="AP413" s="3"/>
      <c r="AQ413" s="3"/>
      <c r="AR413" s="6"/>
      <c r="AS413" s="8"/>
      <c r="BC413" s="14"/>
      <c r="BD413" s="15"/>
      <c r="BE413" s="13"/>
      <c r="BG413" s="19"/>
      <c r="BH413" s="19"/>
      <c r="BJ413" s="3"/>
      <c r="BK413" s="3"/>
      <c r="BL413" s="6"/>
      <c r="BM413" s="8"/>
      <c r="BW413" s="14"/>
      <c r="BX413" s="15"/>
      <c r="BY413" s="13"/>
      <c r="CA413" s="19"/>
      <c r="CB413" s="19"/>
      <c r="CD413" s="3"/>
      <c r="CE413" s="3"/>
      <c r="CF413" s="6"/>
      <c r="CG413" s="8"/>
      <c r="CQ413" s="14"/>
      <c r="CR413" s="15"/>
      <c r="CS413" s="13"/>
      <c r="CU413" s="19"/>
      <c r="CV413" s="19"/>
      <c r="CX413" s="3"/>
      <c r="CY413" s="3"/>
      <c r="CZ413" s="6"/>
      <c r="DA413" s="8"/>
      <c r="DK413" s="14"/>
      <c r="DL413" s="15"/>
      <c r="DM413" s="13"/>
      <c r="DO413" s="19"/>
      <c r="DP413" s="19"/>
      <c r="DR413" s="3"/>
      <c r="DS413" s="3"/>
      <c r="DT413" s="6"/>
      <c r="DU413" s="8"/>
      <c r="EE413" s="14"/>
      <c r="EF413" s="15"/>
      <c r="EG413" s="13"/>
      <c r="EI413" s="19"/>
      <c r="EJ413" s="19"/>
      <c r="EL413" s="3"/>
      <c r="EM413" s="3"/>
      <c r="EN413" s="6"/>
      <c r="EO413" s="8"/>
      <c r="EY413" s="14"/>
      <c r="EZ413" s="15"/>
      <c r="FA413" s="13"/>
      <c r="FC413" s="19"/>
      <c r="FD413" s="19"/>
      <c r="FF413" s="3"/>
      <c r="FG413" s="3"/>
      <c r="FH413" s="6"/>
      <c r="FI413" s="8"/>
      <c r="FS413" s="14"/>
      <c r="FT413" s="15"/>
      <c r="FU413" s="13"/>
      <c r="FW413" s="19"/>
      <c r="FX413" s="19"/>
      <c r="FZ413" s="3"/>
      <c r="GA413" s="3"/>
      <c r="GB413" s="6"/>
      <c r="GC413" s="8"/>
      <c r="GM413" s="14"/>
      <c r="GN413" s="15"/>
      <c r="GO413" s="13"/>
      <c r="GQ413" s="19"/>
      <c r="GR413" s="19"/>
      <c r="GT413" s="3"/>
      <c r="GU413" s="3"/>
      <c r="GV413" s="6"/>
      <c r="GW413" s="8"/>
      <c r="HG413" s="14"/>
      <c r="HH413" s="15"/>
      <c r="HI413" s="13"/>
      <c r="HK413" s="19"/>
      <c r="HL413" s="19"/>
      <c r="HN413" s="3"/>
      <c r="HO413" s="3"/>
      <c r="HP413" s="6"/>
      <c r="HQ413" s="8"/>
      <c r="IA413" s="14"/>
      <c r="IB413" s="15"/>
      <c r="IC413" s="13"/>
      <c r="IE413" s="19"/>
      <c r="IF413" s="19"/>
      <c r="IH413" s="3"/>
      <c r="II413" s="3"/>
      <c r="IJ413" s="6"/>
      <c r="IK413" s="8"/>
      <c r="IU413" s="14"/>
      <c r="IV413" s="15"/>
      <c r="IW413" s="13"/>
      <c r="IY413" s="19"/>
      <c r="IZ413" s="19"/>
      <c r="JB413" s="3"/>
      <c r="JC413" s="3"/>
      <c r="JD413" s="6"/>
      <c r="JE413" s="8"/>
      <c r="JO413" s="14"/>
      <c r="JP413" s="15"/>
      <c r="JQ413" s="13"/>
      <c r="JS413" s="19"/>
      <c r="JT413" s="19"/>
      <c r="JV413" s="3"/>
      <c r="JW413" s="3"/>
      <c r="JX413" s="6"/>
      <c r="JY413" s="8"/>
      <c r="KI413" s="14"/>
      <c r="KJ413" s="15"/>
      <c r="KK413" s="13"/>
      <c r="KM413" s="19"/>
      <c r="KN413" s="19"/>
      <c r="KP413" s="3"/>
      <c r="KQ413" s="3"/>
      <c r="KR413" s="6"/>
      <c r="KS413" s="8"/>
      <c r="LC413" s="14"/>
      <c r="LD413" s="15"/>
      <c r="LE413" s="13"/>
      <c r="LG413" s="19"/>
      <c r="LH413" s="19"/>
      <c r="LJ413" s="3"/>
      <c r="LK413" s="3"/>
      <c r="LL413" s="6"/>
      <c r="LM413" s="8"/>
      <c r="LW413" s="14"/>
      <c r="LX413" s="15"/>
      <c r="LY413" s="13"/>
      <c r="MA413" s="19"/>
      <c r="MB413" s="19"/>
      <c r="MD413" s="3"/>
      <c r="ME413" s="3"/>
      <c r="MF413" s="6"/>
      <c r="MG413" s="8"/>
      <c r="MQ413" s="14"/>
      <c r="MR413" s="15"/>
      <c r="MS413" s="13"/>
      <c r="MU413" s="19"/>
      <c r="MV413" s="19"/>
      <c r="MX413" s="3"/>
      <c r="MY413" s="3"/>
      <c r="MZ413" s="6"/>
      <c r="NA413" s="8"/>
      <c r="NK413" s="14"/>
      <c r="NL413" s="15"/>
      <c r="NM413" s="13"/>
      <c r="NO413" s="19"/>
      <c r="NP413" s="19"/>
      <c r="NR413" s="3"/>
      <c r="NS413" s="3"/>
      <c r="NT413" s="6"/>
      <c r="NU413" s="8"/>
      <c r="OE413" s="14"/>
      <c r="OF413" s="15"/>
      <c r="OG413" s="13"/>
      <c r="OI413" s="19"/>
      <c r="OJ413" s="19"/>
      <c r="OL413" s="3"/>
      <c r="OM413" s="3"/>
      <c r="ON413" s="6"/>
      <c r="OO413" s="8"/>
      <c r="OY413" s="14"/>
      <c r="OZ413" s="15"/>
      <c r="PA413" s="13"/>
      <c r="PC413" s="19"/>
      <c r="PD413" s="19"/>
    </row>
  </sheetData>
  <conditionalFormatting sqref="OP1:OP413 NV1:NV413 NB1:NB413 MH1:MH413 LN1:LN413 KT1:KT413 JZ1:JZ413 JF1:JF413 IL1:IL413 HR1:HR413 GX1:GX413 GD1:GD413 FJ1:FJ413 EP1:EP413 DV1:DV413 DB1:DB413 CH1:CH413 BN1:BN413 AT1:AT413 Z1:Z413">
    <cfRule type="cellIs" dxfId="14" priority="10" operator="equal">
      <formula>"failed"</formula>
    </cfRule>
    <cfRule type="cellIs" dxfId="13" priority="11" operator="equal">
      <formula>"Canceled"</formula>
    </cfRule>
    <cfRule type="cellIs" dxfId="12" priority="12" operator="equal">
      <formula>"successful"</formula>
    </cfRule>
    <cfRule type="cellIs" dxfId="11" priority="13" operator="equal">
      <formula>"live"</formula>
    </cfRule>
    <cfRule type="cellIs" dxfId="10" priority="14" operator="equal">
      <formula>"live"</formula>
    </cfRule>
  </conditionalFormatting>
  <conditionalFormatting sqref="PB1:PD1 OZ1 OH1:OJ1 OF1 NN1:NP1 NL1 MT1:MV1 MR1 LZ1:MB1 LX1 LF1:LH1 LD1 KL1:KN1 KJ1 JR1:JT1 JP1 IX1:IZ1 IV1 ID1:IF1 IB1 HJ1:HL1 HH1 GP1:GR1 GN1 FV1:FX1 FT1 FB1:FD1 EZ1 EH1:EJ1 EF1 DN1:DP1 DL1 CT1:CV1 CR1 BZ1:CB1 BX1 BF1:BH1 BD1 AL1:AN1 AJ1">
    <cfRule type="colorScale" priority="9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OY1:OY413 OE1:OE413 NK1:NK413 MQ1:MQ413 LW1:LW413 LC1:LC413 KI1:KI413 JO1:JO413 IU1:IU413 IA1:IA413 HG1:HG413 GM1:GM413 FS1:FS413 EY1:EY413 EE1:EE413 DK1:DK413 CQ1:CQ413 BW1:BW413 BC1:BC413 AI1:AI413">
    <cfRule type="colorScale" priority="8">
      <colorScale>
        <cfvo type="min"/>
        <cfvo type="percentile" val="90"/>
        <color rgb="FFFF0000"/>
        <color theme="8" tint="-0.249977111117893"/>
      </colorScale>
    </cfRule>
  </conditionalFormatting>
  <conditionalFormatting sqref="F1:F413">
    <cfRule type="cellIs" dxfId="9" priority="3" operator="equal">
      <formula>"failed"</formula>
    </cfRule>
    <cfRule type="cellIs" dxfId="8" priority="4" operator="equal">
      <formula>"Canceled"</formula>
    </cfRule>
    <cfRule type="cellIs" dxfId="7" priority="5" operator="equal">
      <formula>"successful"</formula>
    </cfRule>
    <cfRule type="cellIs" dxfId="6" priority="6" operator="equal">
      <formula>"live"</formula>
    </cfRule>
    <cfRule type="cellIs" dxfId="5" priority="7" operator="equal">
      <formula>"live"</formula>
    </cfRule>
  </conditionalFormatting>
  <conditionalFormatting sqref="R1:T1 P1">
    <cfRule type="colorScale" priority="2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O1:O413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FDF7C-C863-40DF-B6DD-9E0107D31557}">
  <dimension ref="A1:T251"/>
  <sheetViews>
    <sheetView workbookViewId="0">
      <selection activeCell="B4" sqref="B4"/>
    </sheetView>
  </sheetViews>
  <sheetFormatPr defaultRowHeight="14.25" x14ac:dyDescent="0.45"/>
  <cols>
    <col min="1" max="1" width="4.73046875" bestFit="1" customWidth="1"/>
    <col min="2" max="2" width="34.53125" customWidth="1"/>
    <col min="3" max="3" width="46.33203125" bestFit="1" customWidth="1"/>
    <col min="4" max="4" width="11.86328125" bestFit="1" customWidth="1"/>
    <col min="5" max="5" width="9.6640625" bestFit="1" customWidth="1"/>
    <col min="6" max="6" width="9" bestFit="1" customWidth="1"/>
    <col min="7" max="7" width="7.1328125" bestFit="1" customWidth="1"/>
    <col min="8" max="8" width="7.9296875" bestFit="1" customWidth="1"/>
    <col min="9" max="9" width="10.73046875" bestFit="1" customWidth="1"/>
    <col min="10" max="10" width="11" bestFit="1" customWidth="1"/>
    <col min="11" max="11" width="8.86328125" bestFit="1" customWidth="1"/>
    <col min="12" max="12" width="12.86328125" bestFit="1" customWidth="1"/>
    <col min="13" max="13" width="8.19921875" bestFit="1" customWidth="1"/>
    <col min="14" max="14" width="22.59765625" bestFit="1" customWidth="1"/>
    <col min="15" max="15" width="6.19921875" bestFit="1" customWidth="1"/>
    <col min="16" max="16" width="15.796875" bestFit="1" customWidth="1"/>
    <col min="17" max="17" width="14.19921875" bestFit="1" customWidth="1"/>
    <col min="18" max="18" width="11" bestFit="1" customWidth="1"/>
    <col min="19" max="19" width="21.796875" bestFit="1" customWidth="1"/>
    <col min="20" max="20" width="20.464843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9" t="s">
        <v>8307</v>
      </c>
      <c r="Q1" s="12" t="s">
        <v>8359</v>
      </c>
      <c r="R1" s="9" t="s">
        <v>8358</v>
      </c>
      <c r="S1" s="18" t="s">
        <v>8365</v>
      </c>
      <c r="T1" s="18" t="s">
        <v>8366</v>
      </c>
    </row>
    <row r="2" spans="1:20" ht="42.7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4">
        <v>0</v>
      </c>
      <c r="P2" s="15">
        <v>0</v>
      </c>
      <c r="Q2" s="13" t="s">
        <v>8315</v>
      </c>
      <c r="R2" t="s">
        <v>8316</v>
      </c>
      <c r="S2" s="19">
        <v>42492.737847222219</v>
      </c>
      <c r="T2" s="19">
        <v>42534.166666666672</v>
      </c>
    </row>
    <row r="3" spans="1:20" ht="42.75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4">
        <v>32</v>
      </c>
      <c r="P3" s="15">
        <v>60.67</v>
      </c>
      <c r="Q3" s="13" t="s">
        <v>8315</v>
      </c>
      <c r="R3" t="s">
        <v>8316</v>
      </c>
      <c r="S3" s="19">
        <v>42103.016585648147</v>
      </c>
      <c r="T3" s="19">
        <v>42163.016585648147</v>
      </c>
    </row>
    <row r="4" spans="1:20" ht="42.7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4">
        <v>0</v>
      </c>
      <c r="P4" s="15">
        <v>0</v>
      </c>
      <c r="Q4" s="13" t="s">
        <v>8315</v>
      </c>
      <c r="R4" t="s">
        <v>8316</v>
      </c>
      <c r="S4" s="19">
        <v>42108.692060185189</v>
      </c>
      <c r="T4" s="19">
        <v>42153.692060185189</v>
      </c>
    </row>
    <row r="5" spans="1:20" ht="42.75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4">
        <v>0</v>
      </c>
      <c r="P5" s="15">
        <v>0</v>
      </c>
      <c r="Q5" s="13" t="s">
        <v>8315</v>
      </c>
      <c r="R5" t="s">
        <v>8316</v>
      </c>
      <c r="S5" s="19">
        <v>42453.806307870371</v>
      </c>
      <c r="T5" s="19">
        <v>42513.806307870371</v>
      </c>
    </row>
    <row r="6" spans="1:20" ht="42.75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4">
        <v>0</v>
      </c>
      <c r="P6" s="15">
        <v>23.33</v>
      </c>
      <c r="Q6" s="13" t="s">
        <v>8315</v>
      </c>
      <c r="R6" t="s">
        <v>8316</v>
      </c>
      <c r="S6" s="19">
        <v>42123.648831018523</v>
      </c>
      <c r="T6" s="19">
        <v>42153.648831018523</v>
      </c>
    </row>
    <row r="7" spans="1:20" ht="42.7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4">
        <v>4</v>
      </c>
      <c r="P7" s="15">
        <v>23.92</v>
      </c>
      <c r="Q7" s="13" t="s">
        <v>8315</v>
      </c>
      <c r="R7" t="s">
        <v>8316</v>
      </c>
      <c r="S7" s="19">
        <v>41858.007071759261</v>
      </c>
      <c r="T7" s="19">
        <v>41888.007071759261</v>
      </c>
    </row>
    <row r="8" spans="1:20" ht="42.7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4">
        <v>2</v>
      </c>
      <c r="P8" s="15">
        <v>15.83</v>
      </c>
      <c r="Q8" s="13" t="s">
        <v>8315</v>
      </c>
      <c r="R8" t="s">
        <v>8316</v>
      </c>
      <c r="S8" s="19">
        <v>41781.045173611114</v>
      </c>
      <c r="T8" s="19">
        <v>41811.045173611114</v>
      </c>
    </row>
    <row r="9" spans="1:20" ht="42.75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4">
        <v>50</v>
      </c>
      <c r="P9" s="15">
        <v>60</v>
      </c>
      <c r="Q9" s="13" t="s">
        <v>8315</v>
      </c>
      <c r="R9" t="s">
        <v>8316</v>
      </c>
      <c r="S9" s="19">
        <v>42370.007766203707</v>
      </c>
      <c r="T9" s="19">
        <v>42398.981944444444</v>
      </c>
    </row>
    <row r="10" spans="1:20" ht="42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4">
        <v>5</v>
      </c>
      <c r="P10" s="15">
        <v>24.33</v>
      </c>
      <c r="Q10" s="13" t="s">
        <v>8315</v>
      </c>
      <c r="R10" t="s">
        <v>8316</v>
      </c>
      <c r="S10" s="19">
        <v>42165.037581018521</v>
      </c>
      <c r="T10" s="19">
        <v>42224.898611111115</v>
      </c>
    </row>
    <row r="11" spans="1:20" ht="42.75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4">
        <v>7</v>
      </c>
      <c r="P11" s="15">
        <v>29.56</v>
      </c>
      <c r="Q11" s="13" t="s">
        <v>8315</v>
      </c>
      <c r="R11" t="s">
        <v>8316</v>
      </c>
      <c r="S11" s="19">
        <v>42480.800648148142</v>
      </c>
      <c r="T11" s="19">
        <v>42540.800648148142</v>
      </c>
    </row>
    <row r="12" spans="1:20" ht="42.7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4">
        <v>0</v>
      </c>
      <c r="P12" s="15">
        <v>18.329999999999998</v>
      </c>
      <c r="Q12" s="13" t="s">
        <v>8315</v>
      </c>
      <c r="R12" t="s">
        <v>8316</v>
      </c>
      <c r="S12" s="19">
        <v>41784.789687500001</v>
      </c>
      <c r="T12" s="19">
        <v>41814.789687500001</v>
      </c>
    </row>
    <row r="13" spans="1:20" ht="42.7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4">
        <v>0</v>
      </c>
      <c r="P13" s="15">
        <v>20</v>
      </c>
      <c r="Q13" s="13" t="s">
        <v>8315</v>
      </c>
      <c r="R13" t="s">
        <v>8316</v>
      </c>
      <c r="S13" s="19">
        <v>41831.675034722226</v>
      </c>
      <c r="T13" s="19">
        <v>41891.675034722226</v>
      </c>
    </row>
    <row r="14" spans="1:20" ht="42.75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4">
        <v>0</v>
      </c>
      <c r="P14" s="15">
        <v>0</v>
      </c>
      <c r="Q14" s="13" t="s">
        <v>8315</v>
      </c>
      <c r="R14" t="s">
        <v>8316</v>
      </c>
      <c r="S14" s="19">
        <v>41950.114108796297</v>
      </c>
      <c r="T14" s="19">
        <v>42010.114108796297</v>
      </c>
    </row>
    <row r="15" spans="1:20" ht="42.7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4">
        <v>1</v>
      </c>
      <c r="P15" s="15">
        <v>22.5</v>
      </c>
      <c r="Q15" s="13" t="s">
        <v>8315</v>
      </c>
      <c r="R15" t="s">
        <v>8316</v>
      </c>
      <c r="S15" s="19">
        <v>42627.955104166671</v>
      </c>
      <c r="T15" s="19">
        <v>42657.916666666672</v>
      </c>
    </row>
    <row r="16" spans="1:20" ht="42.75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4">
        <v>20</v>
      </c>
      <c r="P16" s="15">
        <v>50.4</v>
      </c>
      <c r="Q16" s="13" t="s">
        <v>8315</v>
      </c>
      <c r="R16" t="s">
        <v>8316</v>
      </c>
      <c r="S16" s="19">
        <v>42531.195277777777</v>
      </c>
      <c r="T16" s="19">
        <v>42555.166666666672</v>
      </c>
    </row>
    <row r="17" spans="1:20" ht="42.75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4">
        <v>42</v>
      </c>
      <c r="P17" s="15">
        <v>105.03</v>
      </c>
      <c r="Q17" s="13" t="s">
        <v>8315</v>
      </c>
      <c r="R17" t="s">
        <v>8316</v>
      </c>
      <c r="S17" s="19">
        <v>42618.827013888891</v>
      </c>
      <c r="T17" s="19">
        <v>42648.827013888891</v>
      </c>
    </row>
    <row r="18" spans="1:20" ht="42.75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4">
        <v>1</v>
      </c>
      <c r="P18" s="15">
        <v>35.4</v>
      </c>
      <c r="Q18" s="13" t="s">
        <v>8315</v>
      </c>
      <c r="R18" t="s">
        <v>8316</v>
      </c>
      <c r="S18" s="19">
        <v>42540.593530092592</v>
      </c>
      <c r="T18" s="19">
        <v>42570.593530092592</v>
      </c>
    </row>
    <row r="19" spans="1:20" ht="42.7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4">
        <v>15</v>
      </c>
      <c r="P19" s="15">
        <v>83.33</v>
      </c>
      <c r="Q19" s="13" t="s">
        <v>8315</v>
      </c>
      <c r="R19" t="s">
        <v>8316</v>
      </c>
      <c r="S19" s="19">
        <v>41746.189409722225</v>
      </c>
      <c r="T19" s="19">
        <v>41776.189409722225</v>
      </c>
    </row>
    <row r="20" spans="1:20" ht="42.7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4">
        <v>5</v>
      </c>
      <c r="P20" s="15">
        <v>35.92</v>
      </c>
      <c r="Q20" s="13" t="s">
        <v>8315</v>
      </c>
      <c r="R20" t="s">
        <v>8316</v>
      </c>
      <c r="S20" s="19">
        <v>41974.738576388889</v>
      </c>
      <c r="T20" s="19">
        <v>41994.738576388889</v>
      </c>
    </row>
    <row r="21" spans="1:20" ht="28.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4">
        <v>0</v>
      </c>
      <c r="P21" s="15">
        <v>0</v>
      </c>
      <c r="Q21" s="13" t="s">
        <v>8315</v>
      </c>
      <c r="R21" t="s">
        <v>8316</v>
      </c>
      <c r="S21" s="19">
        <v>42115.11618055556</v>
      </c>
      <c r="T21" s="19">
        <v>42175.11618055556</v>
      </c>
    </row>
    <row r="22" spans="1:20" ht="42.75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4">
        <v>38</v>
      </c>
      <c r="P22" s="15">
        <v>119.13</v>
      </c>
      <c r="Q22" s="13" t="s">
        <v>8315</v>
      </c>
      <c r="R22" t="s">
        <v>8316</v>
      </c>
      <c r="S22" s="19">
        <v>42002.817488425921</v>
      </c>
      <c r="T22" s="19">
        <v>42032.817488425921</v>
      </c>
    </row>
    <row r="23" spans="1:20" ht="42.75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4">
        <v>5</v>
      </c>
      <c r="P23" s="15">
        <v>90.33</v>
      </c>
      <c r="Q23" s="13" t="s">
        <v>8315</v>
      </c>
      <c r="R23" t="s">
        <v>8316</v>
      </c>
      <c r="S23" s="19">
        <v>42722.84474537037</v>
      </c>
      <c r="T23" s="19">
        <v>42752.84474537037</v>
      </c>
    </row>
    <row r="24" spans="1:20" ht="42.7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4">
        <v>0</v>
      </c>
      <c r="P24" s="15">
        <v>2.33</v>
      </c>
      <c r="Q24" s="13" t="s">
        <v>8315</v>
      </c>
      <c r="R24" t="s">
        <v>8316</v>
      </c>
      <c r="S24" s="19">
        <v>42465.128391203703</v>
      </c>
      <c r="T24" s="19">
        <v>42495.128391203703</v>
      </c>
    </row>
    <row r="25" spans="1:20" ht="42.7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4">
        <v>0</v>
      </c>
      <c r="P25" s="15">
        <v>0</v>
      </c>
      <c r="Q25" s="13" t="s">
        <v>8315</v>
      </c>
      <c r="R25" t="s">
        <v>8316</v>
      </c>
      <c r="S25" s="19">
        <v>42171.743969907402</v>
      </c>
      <c r="T25" s="19">
        <v>42201.743969907402</v>
      </c>
    </row>
    <row r="26" spans="1:20" ht="42.75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4">
        <v>11</v>
      </c>
      <c r="P26" s="15">
        <v>108.33</v>
      </c>
      <c r="Q26" s="13" t="s">
        <v>8315</v>
      </c>
      <c r="R26" t="s">
        <v>8316</v>
      </c>
      <c r="S26" s="19">
        <v>42672.955138888887</v>
      </c>
      <c r="T26" s="19">
        <v>42704.708333333328</v>
      </c>
    </row>
    <row r="27" spans="1:20" ht="28.5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4">
        <v>0</v>
      </c>
      <c r="P27" s="15">
        <v>29</v>
      </c>
      <c r="Q27" s="13" t="s">
        <v>8315</v>
      </c>
      <c r="R27" t="s">
        <v>8316</v>
      </c>
      <c r="S27" s="19">
        <v>42359.725243055553</v>
      </c>
      <c r="T27" s="19">
        <v>42389.725243055553</v>
      </c>
    </row>
    <row r="28" spans="1:20" ht="42.7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4">
        <v>23</v>
      </c>
      <c r="P28" s="15">
        <v>96.55</v>
      </c>
      <c r="Q28" s="13" t="s">
        <v>8315</v>
      </c>
      <c r="R28" t="s">
        <v>8316</v>
      </c>
      <c r="S28" s="19">
        <v>42192.905694444446</v>
      </c>
      <c r="T28" s="19">
        <v>42236.711805555555</v>
      </c>
    </row>
    <row r="29" spans="1:20" ht="42.7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4">
        <v>0</v>
      </c>
      <c r="P29" s="15">
        <v>0</v>
      </c>
      <c r="Q29" s="13" t="s">
        <v>8315</v>
      </c>
      <c r="R29" t="s">
        <v>8316</v>
      </c>
      <c r="S29" s="19">
        <v>41916.597638888888</v>
      </c>
      <c r="T29" s="19">
        <v>41976.639305555553</v>
      </c>
    </row>
    <row r="30" spans="1:20" ht="42.75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4">
        <v>34</v>
      </c>
      <c r="P30" s="15">
        <v>63</v>
      </c>
      <c r="Q30" s="13" t="s">
        <v>8315</v>
      </c>
      <c r="R30" t="s">
        <v>8316</v>
      </c>
      <c r="S30" s="19">
        <v>42461.596273148149</v>
      </c>
      <c r="T30" s="19">
        <v>42491.596273148149</v>
      </c>
    </row>
    <row r="31" spans="1:20" ht="42.7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4">
        <v>19</v>
      </c>
      <c r="P31" s="15">
        <v>381.6</v>
      </c>
      <c r="Q31" s="13" t="s">
        <v>8315</v>
      </c>
      <c r="R31" t="s">
        <v>8316</v>
      </c>
      <c r="S31" s="19">
        <v>42370.90320601852</v>
      </c>
      <c r="T31" s="19">
        <v>42406.207638888889</v>
      </c>
    </row>
    <row r="32" spans="1:20" ht="28.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4">
        <v>0</v>
      </c>
      <c r="P32" s="15">
        <v>46.25</v>
      </c>
      <c r="Q32" s="13" t="s">
        <v>8315</v>
      </c>
      <c r="R32" t="s">
        <v>8316</v>
      </c>
      <c r="S32" s="19">
        <v>41948.727256944447</v>
      </c>
      <c r="T32" s="19">
        <v>41978.727256944447</v>
      </c>
    </row>
    <row r="33" spans="1:20" ht="28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4">
        <v>33</v>
      </c>
      <c r="P33" s="15">
        <v>26</v>
      </c>
      <c r="Q33" s="13" t="s">
        <v>8315</v>
      </c>
      <c r="R33" t="s">
        <v>8316</v>
      </c>
      <c r="S33" s="19">
        <v>42047.07640046296</v>
      </c>
      <c r="T33" s="19">
        <v>42077.034733796296</v>
      </c>
    </row>
    <row r="34" spans="1:20" ht="42.7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4">
        <v>5</v>
      </c>
      <c r="P34" s="15">
        <v>10</v>
      </c>
      <c r="Q34" s="13" t="s">
        <v>8315</v>
      </c>
      <c r="R34" t="s">
        <v>8316</v>
      </c>
      <c r="S34" s="19">
        <v>42261.632916666669</v>
      </c>
      <c r="T34" s="19">
        <v>42266.165972222225</v>
      </c>
    </row>
    <row r="35" spans="1:20" ht="42.75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4">
        <v>0</v>
      </c>
      <c r="P35" s="15">
        <v>5</v>
      </c>
      <c r="Q35" s="13" t="s">
        <v>8315</v>
      </c>
      <c r="R35" t="s">
        <v>8316</v>
      </c>
      <c r="S35" s="19">
        <v>41985.427361111113</v>
      </c>
      <c r="T35" s="19">
        <v>42015.427361111113</v>
      </c>
    </row>
    <row r="36" spans="1:20" ht="42.75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4">
        <v>0</v>
      </c>
      <c r="P36" s="15">
        <v>0</v>
      </c>
      <c r="Q36" s="13" t="s">
        <v>8315</v>
      </c>
      <c r="R36" t="s">
        <v>8316</v>
      </c>
      <c r="S36" s="19">
        <v>41922.535185185188</v>
      </c>
      <c r="T36" s="19">
        <v>41930.207638888889</v>
      </c>
    </row>
    <row r="37" spans="1:20" ht="42.7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4">
        <v>38</v>
      </c>
      <c r="P37" s="15">
        <v>81.569999999999993</v>
      </c>
      <c r="Q37" s="13" t="s">
        <v>8315</v>
      </c>
      <c r="R37" t="s">
        <v>8316</v>
      </c>
      <c r="S37" s="19">
        <v>41850.863252314812</v>
      </c>
      <c r="T37" s="19">
        <v>41880.863252314812</v>
      </c>
    </row>
    <row r="38" spans="1:20" ht="42.75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4">
        <v>1</v>
      </c>
      <c r="P38" s="15">
        <v>7</v>
      </c>
      <c r="Q38" s="13" t="s">
        <v>8315</v>
      </c>
      <c r="R38" t="s">
        <v>8316</v>
      </c>
      <c r="S38" s="19">
        <v>41831.742962962962</v>
      </c>
      <c r="T38" s="19">
        <v>41860.125</v>
      </c>
    </row>
    <row r="39" spans="1:20" ht="42.75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4">
        <v>3</v>
      </c>
      <c r="P39" s="15">
        <v>27.3</v>
      </c>
      <c r="Q39" s="13" t="s">
        <v>8315</v>
      </c>
      <c r="R39" t="s">
        <v>8316</v>
      </c>
      <c r="S39" s="19">
        <v>42415.883425925931</v>
      </c>
      <c r="T39" s="19">
        <v>42475.84175925926</v>
      </c>
    </row>
    <row r="40" spans="1:20" ht="42.7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4">
        <v>9</v>
      </c>
      <c r="P40" s="15">
        <v>29.41</v>
      </c>
      <c r="Q40" s="13" t="s">
        <v>8315</v>
      </c>
      <c r="R40" t="s">
        <v>8316</v>
      </c>
      <c r="S40" s="19">
        <v>41869.714166666665</v>
      </c>
      <c r="T40" s="19">
        <v>41876.875</v>
      </c>
    </row>
    <row r="41" spans="1:20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4">
        <v>1</v>
      </c>
      <c r="P41" s="15">
        <v>12.5</v>
      </c>
      <c r="Q41" s="13" t="s">
        <v>8315</v>
      </c>
      <c r="R41" t="s">
        <v>8316</v>
      </c>
      <c r="S41" s="19">
        <v>41953.773090277777</v>
      </c>
      <c r="T41" s="19">
        <v>42013.083333333328</v>
      </c>
    </row>
    <row r="42" spans="1:20" ht="28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4">
        <v>0</v>
      </c>
      <c r="P42" s="15">
        <v>0</v>
      </c>
      <c r="Q42" s="13" t="s">
        <v>8315</v>
      </c>
      <c r="R42" t="s">
        <v>8316</v>
      </c>
      <c r="S42" s="19">
        <v>42037.986284722225</v>
      </c>
      <c r="T42" s="19">
        <v>42097.944618055553</v>
      </c>
    </row>
    <row r="43" spans="1:20" ht="42.7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4">
        <v>5</v>
      </c>
      <c r="P43" s="15">
        <v>5.75</v>
      </c>
      <c r="Q43" s="13" t="s">
        <v>8315</v>
      </c>
      <c r="R43" t="s">
        <v>8316</v>
      </c>
      <c r="S43" s="19">
        <v>41811.555462962962</v>
      </c>
      <c r="T43" s="19">
        <v>41812.875</v>
      </c>
    </row>
    <row r="44" spans="1:20" ht="42.75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4">
        <v>21</v>
      </c>
      <c r="P44" s="15">
        <v>52.08</v>
      </c>
      <c r="Q44" s="13" t="s">
        <v>8315</v>
      </c>
      <c r="R44" t="s">
        <v>8316</v>
      </c>
      <c r="S44" s="19">
        <v>42701.908807870372</v>
      </c>
      <c r="T44" s="19">
        <v>42716.25</v>
      </c>
    </row>
    <row r="45" spans="1:20" ht="42.75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4">
        <v>5</v>
      </c>
      <c r="P45" s="15">
        <v>183.33</v>
      </c>
      <c r="Q45" s="13" t="s">
        <v>8315</v>
      </c>
      <c r="R45" t="s">
        <v>8316</v>
      </c>
      <c r="S45" s="19">
        <v>42258.646504629629</v>
      </c>
      <c r="T45" s="19">
        <v>42288.645196759258</v>
      </c>
    </row>
    <row r="46" spans="1:20" ht="42.75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4">
        <v>4</v>
      </c>
      <c r="P46" s="15">
        <v>26.33</v>
      </c>
      <c r="Q46" s="13" t="s">
        <v>8315</v>
      </c>
      <c r="R46" t="s">
        <v>8316</v>
      </c>
      <c r="S46" s="19">
        <v>42278.664965277778</v>
      </c>
      <c r="T46" s="19">
        <v>42308.664965277778</v>
      </c>
    </row>
    <row r="47" spans="1:20" ht="42.75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4">
        <v>0</v>
      </c>
      <c r="P47" s="15">
        <v>0</v>
      </c>
      <c r="Q47" s="13" t="s">
        <v>8315</v>
      </c>
      <c r="R47" t="s">
        <v>8316</v>
      </c>
      <c r="S47" s="19">
        <v>42515.078217592592</v>
      </c>
      <c r="T47" s="19">
        <v>42575.078217592592</v>
      </c>
    </row>
    <row r="48" spans="1:20" ht="42.75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4">
        <v>62</v>
      </c>
      <c r="P48" s="15">
        <v>486.43</v>
      </c>
      <c r="Q48" s="13" t="s">
        <v>8315</v>
      </c>
      <c r="R48" t="s">
        <v>8316</v>
      </c>
      <c r="S48" s="19">
        <v>41830.234166666669</v>
      </c>
      <c r="T48" s="19">
        <v>41860.234166666669</v>
      </c>
    </row>
    <row r="49" spans="1:20" ht="42.75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4">
        <v>1</v>
      </c>
      <c r="P49" s="15">
        <v>3</v>
      </c>
      <c r="Q49" s="13" t="s">
        <v>8315</v>
      </c>
      <c r="R49" t="s">
        <v>8316</v>
      </c>
      <c r="S49" s="19">
        <v>41982.904386574075</v>
      </c>
      <c r="T49" s="19">
        <v>42042.904386574075</v>
      </c>
    </row>
    <row r="50" spans="1:20" ht="28.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4">
        <v>0</v>
      </c>
      <c r="P50" s="15">
        <v>25</v>
      </c>
      <c r="Q50" s="13" t="s">
        <v>8315</v>
      </c>
      <c r="R50" t="s">
        <v>8316</v>
      </c>
      <c r="S50" s="19">
        <v>42210.439768518518</v>
      </c>
      <c r="T50" s="19">
        <v>42240.439768518518</v>
      </c>
    </row>
    <row r="51" spans="1:20" ht="42.7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4">
        <v>1</v>
      </c>
      <c r="P51" s="15">
        <v>9.75</v>
      </c>
      <c r="Q51" s="13" t="s">
        <v>8315</v>
      </c>
      <c r="R51" t="s">
        <v>8316</v>
      </c>
      <c r="S51" s="19">
        <v>42196.166874999995</v>
      </c>
      <c r="T51" s="19">
        <v>42256.166874999995</v>
      </c>
    </row>
    <row r="52" spans="1:20" ht="42.7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4">
        <v>18</v>
      </c>
      <c r="P52" s="15">
        <v>36.590000000000003</v>
      </c>
      <c r="Q52" s="13" t="s">
        <v>8315</v>
      </c>
      <c r="R52" t="s">
        <v>8316</v>
      </c>
      <c r="S52" s="19">
        <v>42606.056863425925</v>
      </c>
      <c r="T52" s="19">
        <v>42620.056863425925</v>
      </c>
    </row>
    <row r="53" spans="1:20" ht="42.75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4">
        <v>9</v>
      </c>
      <c r="P53" s="15">
        <v>80.709999999999994</v>
      </c>
      <c r="Q53" s="13" t="s">
        <v>8315</v>
      </c>
      <c r="R53" t="s">
        <v>8316</v>
      </c>
      <c r="S53" s="19">
        <v>42199.648912037039</v>
      </c>
      <c r="T53" s="19">
        <v>42217.041666666672</v>
      </c>
    </row>
    <row r="54" spans="1:20" ht="42.7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4">
        <v>0</v>
      </c>
      <c r="P54" s="15">
        <v>1</v>
      </c>
      <c r="Q54" s="13" t="s">
        <v>8315</v>
      </c>
      <c r="R54" t="s">
        <v>8316</v>
      </c>
      <c r="S54" s="19">
        <v>42444.877743055549</v>
      </c>
      <c r="T54" s="19">
        <v>42504.877743055549</v>
      </c>
    </row>
    <row r="55" spans="1:20" ht="57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4">
        <v>3</v>
      </c>
      <c r="P55" s="15">
        <v>52.8</v>
      </c>
      <c r="Q55" s="13" t="s">
        <v>8315</v>
      </c>
      <c r="R55" t="s">
        <v>8316</v>
      </c>
      <c r="S55" s="19">
        <v>42499.731701388882</v>
      </c>
      <c r="T55" s="19">
        <v>42529.731701388882</v>
      </c>
    </row>
    <row r="56" spans="1:20" ht="42.75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4">
        <v>0</v>
      </c>
      <c r="P56" s="15">
        <v>20</v>
      </c>
      <c r="Q56" s="13" t="s">
        <v>8315</v>
      </c>
      <c r="R56" t="s">
        <v>8316</v>
      </c>
      <c r="S56" s="19">
        <v>41929.266215277778</v>
      </c>
      <c r="T56" s="19">
        <v>41968.823611111111</v>
      </c>
    </row>
    <row r="57" spans="1:20" ht="42.75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4">
        <v>37</v>
      </c>
      <c r="P57" s="15">
        <v>46.93</v>
      </c>
      <c r="Q57" s="13" t="s">
        <v>8315</v>
      </c>
      <c r="R57" t="s">
        <v>8316</v>
      </c>
      <c r="S57" s="19">
        <v>42142.768819444449</v>
      </c>
      <c r="T57" s="19">
        <v>42182.768819444449</v>
      </c>
    </row>
    <row r="58" spans="1:20" ht="42.75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4">
        <v>14</v>
      </c>
      <c r="P58" s="15">
        <v>78.08</v>
      </c>
      <c r="Q58" s="13" t="s">
        <v>8315</v>
      </c>
      <c r="R58" t="s">
        <v>8316</v>
      </c>
      <c r="S58" s="19">
        <v>42354.131643518514</v>
      </c>
      <c r="T58" s="19">
        <v>42384.131643518514</v>
      </c>
    </row>
    <row r="59" spans="1:20" ht="42.75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4">
        <v>0</v>
      </c>
      <c r="P59" s="15">
        <v>1</v>
      </c>
      <c r="Q59" s="13" t="s">
        <v>8315</v>
      </c>
      <c r="R59" t="s">
        <v>8316</v>
      </c>
      <c r="S59" s="19">
        <v>41828.922905092593</v>
      </c>
      <c r="T59" s="19">
        <v>41888.922905092593</v>
      </c>
    </row>
    <row r="60" spans="1:20" ht="42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4">
        <v>22</v>
      </c>
      <c r="P60" s="15">
        <v>48.56</v>
      </c>
      <c r="Q60" s="13" t="s">
        <v>8315</v>
      </c>
      <c r="R60" t="s">
        <v>8316</v>
      </c>
      <c r="S60" s="19">
        <v>42245.234340277777</v>
      </c>
      <c r="T60" s="19">
        <v>42263.234340277777</v>
      </c>
    </row>
    <row r="61" spans="1:20" ht="42.7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4">
        <v>27</v>
      </c>
      <c r="P61" s="15">
        <v>68.099999999999994</v>
      </c>
      <c r="Q61" s="13" t="s">
        <v>8315</v>
      </c>
      <c r="R61" t="s">
        <v>8316</v>
      </c>
      <c r="S61" s="19">
        <v>42278.629710648151</v>
      </c>
      <c r="T61" s="19">
        <v>42306.629710648151</v>
      </c>
    </row>
    <row r="62" spans="1:20" ht="42.7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4">
        <v>9</v>
      </c>
      <c r="P62" s="15">
        <v>8.5</v>
      </c>
      <c r="Q62" s="13" t="s">
        <v>8315</v>
      </c>
      <c r="R62" t="s">
        <v>8316</v>
      </c>
      <c r="S62" s="19">
        <v>41826.61954861111</v>
      </c>
      <c r="T62" s="19">
        <v>41856.61954861111</v>
      </c>
    </row>
    <row r="63" spans="1:20" ht="28.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4">
        <v>9</v>
      </c>
      <c r="P63" s="15">
        <v>60.06</v>
      </c>
      <c r="Q63" s="13" t="s">
        <v>8315</v>
      </c>
      <c r="R63" t="s">
        <v>8316</v>
      </c>
      <c r="S63" s="19">
        <v>42205.171018518522</v>
      </c>
      <c r="T63" s="19">
        <v>42235.171018518522</v>
      </c>
    </row>
    <row r="64" spans="1:20" ht="42.7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4">
        <v>7</v>
      </c>
      <c r="P64" s="15">
        <v>72.400000000000006</v>
      </c>
      <c r="Q64" s="13" t="s">
        <v>8315</v>
      </c>
      <c r="R64" t="s">
        <v>8316</v>
      </c>
      <c r="S64" s="19">
        <v>42041.205000000002</v>
      </c>
      <c r="T64" s="19">
        <v>42086.16333333333</v>
      </c>
    </row>
    <row r="65" spans="1:20" ht="42.7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4">
        <v>10</v>
      </c>
      <c r="P65" s="15">
        <v>100</v>
      </c>
      <c r="Q65" s="13" t="s">
        <v>8315</v>
      </c>
      <c r="R65" t="s">
        <v>8316</v>
      </c>
      <c r="S65" s="19">
        <v>42203.677766203706</v>
      </c>
      <c r="T65" s="19">
        <v>42233.677766203706</v>
      </c>
    </row>
    <row r="66" spans="1:20" ht="42.7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4">
        <v>11</v>
      </c>
      <c r="P66" s="15">
        <v>51.67</v>
      </c>
      <c r="Q66" s="13" t="s">
        <v>8315</v>
      </c>
      <c r="R66" t="s">
        <v>8316</v>
      </c>
      <c r="S66" s="19">
        <v>41983.752847222218</v>
      </c>
      <c r="T66" s="19">
        <v>42014.140972222223</v>
      </c>
    </row>
    <row r="67" spans="1:20" ht="28.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4">
        <v>0</v>
      </c>
      <c r="P67" s="15">
        <v>0</v>
      </c>
      <c r="Q67" s="13" t="s">
        <v>8315</v>
      </c>
      <c r="R67" t="s">
        <v>8316</v>
      </c>
      <c r="S67" s="19">
        <v>42103.024398148147</v>
      </c>
      <c r="T67" s="19">
        <v>42112.9375</v>
      </c>
    </row>
    <row r="68" spans="1:20" ht="42.7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4">
        <v>28</v>
      </c>
      <c r="P68" s="15">
        <v>61</v>
      </c>
      <c r="Q68" s="13" t="s">
        <v>8315</v>
      </c>
      <c r="R68" t="s">
        <v>8316</v>
      </c>
      <c r="S68" s="19">
        <v>42089.901574074072</v>
      </c>
      <c r="T68" s="19">
        <v>42149.901574074072</v>
      </c>
    </row>
    <row r="69" spans="1:20" ht="28.5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4">
        <v>21</v>
      </c>
      <c r="P69" s="15">
        <v>37.5</v>
      </c>
      <c r="Q69" s="13" t="s">
        <v>8315</v>
      </c>
      <c r="R69" t="s">
        <v>8316</v>
      </c>
      <c r="S69" s="19">
        <v>42297.691006944442</v>
      </c>
      <c r="T69" s="19">
        <v>42320.290972222225</v>
      </c>
    </row>
    <row r="70" spans="1:20" ht="42.75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4">
        <v>18</v>
      </c>
      <c r="P70" s="15">
        <v>25.57</v>
      </c>
      <c r="Q70" s="13" t="s">
        <v>8315</v>
      </c>
      <c r="R70" t="s">
        <v>8316</v>
      </c>
      <c r="S70" s="19">
        <v>41833.089756944442</v>
      </c>
      <c r="T70" s="19">
        <v>41863.079143518517</v>
      </c>
    </row>
    <row r="71" spans="1:20" ht="42.7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4">
        <v>0</v>
      </c>
      <c r="P71" s="15">
        <v>0</v>
      </c>
      <c r="Q71" s="13" t="s">
        <v>8315</v>
      </c>
      <c r="R71" t="s">
        <v>8316</v>
      </c>
      <c r="S71" s="19">
        <v>42325.920717592591</v>
      </c>
      <c r="T71" s="19">
        <v>42355.920717592591</v>
      </c>
    </row>
    <row r="72" spans="1:20" ht="42.75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4">
        <v>2</v>
      </c>
      <c r="P72" s="15">
        <v>25</v>
      </c>
      <c r="Q72" s="13" t="s">
        <v>8315</v>
      </c>
      <c r="R72" t="s">
        <v>8316</v>
      </c>
      <c r="S72" s="19">
        <v>41858.214629629627</v>
      </c>
      <c r="T72" s="19">
        <v>41888.214629629627</v>
      </c>
    </row>
    <row r="73" spans="1:20" ht="28.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4">
        <v>0</v>
      </c>
      <c r="P73" s="15">
        <v>0</v>
      </c>
      <c r="Q73" s="13" t="s">
        <v>8315</v>
      </c>
      <c r="R73" t="s">
        <v>8316</v>
      </c>
      <c r="S73" s="19">
        <v>41793.710231481484</v>
      </c>
      <c r="T73" s="19">
        <v>41823.710231481484</v>
      </c>
    </row>
    <row r="74" spans="1:20" ht="42.75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4">
        <v>0</v>
      </c>
      <c r="P74" s="15">
        <v>0</v>
      </c>
      <c r="Q74" s="13" t="s">
        <v>8315</v>
      </c>
      <c r="R74" t="s">
        <v>8316</v>
      </c>
      <c r="S74" s="19">
        <v>41793.814259259263</v>
      </c>
      <c r="T74" s="19">
        <v>41825.165972222225</v>
      </c>
    </row>
    <row r="75" spans="1:20" ht="28.5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4">
        <v>10</v>
      </c>
      <c r="P75" s="15">
        <v>10</v>
      </c>
      <c r="Q75" s="13" t="s">
        <v>8315</v>
      </c>
      <c r="R75" t="s">
        <v>8316</v>
      </c>
      <c r="S75" s="19">
        <v>41831.697939814818</v>
      </c>
      <c r="T75" s="19">
        <v>41861.697939814818</v>
      </c>
    </row>
    <row r="76" spans="1:20" ht="28.5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4">
        <v>2</v>
      </c>
      <c r="P76" s="15">
        <v>202</v>
      </c>
      <c r="Q76" s="13" t="s">
        <v>8315</v>
      </c>
      <c r="R76" t="s">
        <v>8316</v>
      </c>
      <c r="S76" s="19">
        <v>42621.389340277776</v>
      </c>
      <c r="T76" s="19">
        <v>42651.389340277776</v>
      </c>
    </row>
    <row r="77" spans="1:20" ht="42.7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4">
        <v>9</v>
      </c>
      <c r="P77" s="15">
        <v>25.65</v>
      </c>
      <c r="Q77" s="13" t="s">
        <v>8315</v>
      </c>
      <c r="R77" t="s">
        <v>8316</v>
      </c>
      <c r="S77" s="19">
        <v>41780.785729166666</v>
      </c>
      <c r="T77" s="19">
        <v>41840.785729166666</v>
      </c>
    </row>
    <row r="78" spans="1:20" ht="42.75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4">
        <v>21</v>
      </c>
      <c r="P78" s="15">
        <v>56.05</v>
      </c>
      <c r="Q78" s="13" t="s">
        <v>8315</v>
      </c>
      <c r="R78" t="s">
        <v>8316</v>
      </c>
      <c r="S78" s="19">
        <v>41766.072500000002</v>
      </c>
      <c r="T78" s="19">
        <v>41791.072500000002</v>
      </c>
    </row>
    <row r="79" spans="1:20" ht="42.75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4">
        <v>41</v>
      </c>
      <c r="P79" s="15">
        <v>81.319999999999993</v>
      </c>
      <c r="Q79" s="13" t="s">
        <v>8315</v>
      </c>
      <c r="R79" t="s">
        <v>8316</v>
      </c>
      <c r="S79" s="19">
        <v>41766.617291666669</v>
      </c>
      <c r="T79" s="19">
        <v>41793.290972222225</v>
      </c>
    </row>
    <row r="80" spans="1:20" ht="57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4">
        <v>2</v>
      </c>
      <c r="P80" s="15">
        <v>70.17</v>
      </c>
      <c r="Q80" s="13" t="s">
        <v>8315</v>
      </c>
      <c r="R80" t="s">
        <v>8316</v>
      </c>
      <c r="S80" s="19">
        <v>42248.627013888887</v>
      </c>
      <c r="T80" s="19">
        <v>42278.627013888887</v>
      </c>
    </row>
    <row r="81" spans="1:20" ht="42.7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4">
        <v>3</v>
      </c>
      <c r="P81" s="15">
        <v>23.63</v>
      </c>
      <c r="Q81" s="13" t="s">
        <v>8315</v>
      </c>
      <c r="R81" t="s">
        <v>8316</v>
      </c>
      <c r="S81" s="19">
        <v>41885.221550925926</v>
      </c>
      <c r="T81" s="19">
        <v>41916.290972222225</v>
      </c>
    </row>
    <row r="82" spans="1:20" ht="42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4">
        <v>16</v>
      </c>
      <c r="P82" s="15">
        <v>188.56</v>
      </c>
      <c r="Q82" s="13" t="s">
        <v>8315</v>
      </c>
      <c r="R82" t="s">
        <v>8316</v>
      </c>
      <c r="S82" s="19">
        <v>42159.224432870367</v>
      </c>
      <c r="T82" s="19">
        <v>42204.224432870367</v>
      </c>
    </row>
    <row r="83" spans="1:20" ht="42.75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4">
        <v>16</v>
      </c>
      <c r="P83" s="15">
        <v>49.51</v>
      </c>
      <c r="Q83" s="13" t="s">
        <v>8315</v>
      </c>
      <c r="R83" t="s">
        <v>8316</v>
      </c>
      <c r="S83" s="19">
        <v>42265.817002314812</v>
      </c>
      <c r="T83" s="19">
        <v>42295.817002314812</v>
      </c>
    </row>
    <row r="84" spans="1:20" ht="28.5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4">
        <v>4</v>
      </c>
      <c r="P84" s="15">
        <v>9.5</v>
      </c>
      <c r="Q84" s="13" t="s">
        <v>8315</v>
      </c>
      <c r="R84" t="s">
        <v>8316</v>
      </c>
      <c r="S84" s="19">
        <v>41975.124340277776</v>
      </c>
      <c r="T84" s="19">
        <v>42005.124340277776</v>
      </c>
    </row>
    <row r="85" spans="1:20" ht="42.7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4">
        <v>0</v>
      </c>
      <c r="P85" s="15">
        <v>10</v>
      </c>
      <c r="Q85" s="13" t="s">
        <v>8315</v>
      </c>
      <c r="R85" t="s">
        <v>8316</v>
      </c>
      <c r="S85" s="19">
        <v>42065.190694444449</v>
      </c>
      <c r="T85" s="19">
        <v>42090.149027777778</v>
      </c>
    </row>
    <row r="86" spans="1:20" ht="28.5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4">
        <v>0</v>
      </c>
      <c r="P86" s="15">
        <v>13</v>
      </c>
      <c r="Q86" s="13" t="s">
        <v>8315</v>
      </c>
      <c r="R86" t="s">
        <v>8316</v>
      </c>
      <c r="S86" s="19">
        <v>41848.84002314815</v>
      </c>
      <c r="T86" s="19">
        <v>41883.84002314815</v>
      </c>
    </row>
    <row r="87" spans="1:20" ht="28.5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4">
        <v>16</v>
      </c>
      <c r="P87" s="15">
        <v>89.4</v>
      </c>
      <c r="Q87" s="13" t="s">
        <v>8315</v>
      </c>
      <c r="R87" t="s">
        <v>8316</v>
      </c>
      <c r="S87" s="19">
        <v>42103.884930555556</v>
      </c>
      <c r="T87" s="19">
        <v>42133.884930555556</v>
      </c>
    </row>
    <row r="88" spans="1:20" ht="42.75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4">
        <v>3</v>
      </c>
      <c r="P88" s="15">
        <v>25</v>
      </c>
      <c r="Q88" s="13" t="s">
        <v>8315</v>
      </c>
      <c r="R88" t="s">
        <v>8316</v>
      </c>
      <c r="S88" s="19">
        <v>42059.970729166671</v>
      </c>
      <c r="T88" s="19">
        <v>42089.929062499999</v>
      </c>
    </row>
    <row r="89" spans="1:20" ht="42.75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4">
        <v>0</v>
      </c>
      <c r="P89" s="15">
        <v>1</v>
      </c>
      <c r="Q89" s="13" t="s">
        <v>8315</v>
      </c>
      <c r="R89" t="s">
        <v>8316</v>
      </c>
      <c r="S89" s="19">
        <v>42041.743090277778</v>
      </c>
      <c r="T89" s="19">
        <v>42071.701423611114</v>
      </c>
    </row>
    <row r="90" spans="1:20" ht="42.7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4">
        <v>5</v>
      </c>
      <c r="P90" s="15">
        <v>65</v>
      </c>
      <c r="Q90" s="13" t="s">
        <v>8315</v>
      </c>
      <c r="R90" t="s">
        <v>8316</v>
      </c>
      <c r="S90" s="19">
        <v>41829.73715277778</v>
      </c>
      <c r="T90" s="19">
        <v>41852.716666666667</v>
      </c>
    </row>
    <row r="91" spans="1:20" ht="42.75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4">
        <v>0</v>
      </c>
      <c r="P91" s="15">
        <v>1</v>
      </c>
      <c r="Q91" s="13" t="s">
        <v>8315</v>
      </c>
      <c r="R91" t="s">
        <v>8316</v>
      </c>
      <c r="S91" s="19">
        <v>41789.893599537041</v>
      </c>
      <c r="T91" s="19">
        <v>41815.875</v>
      </c>
    </row>
    <row r="92" spans="1:20" ht="42.7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4">
        <v>18</v>
      </c>
      <c r="P92" s="15">
        <v>81.540000000000006</v>
      </c>
      <c r="Q92" s="13" t="s">
        <v>8315</v>
      </c>
      <c r="R92" t="s">
        <v>8316</v>
      </c>
      <c r="S92" s="19">
        <v>41833.660995370366</v>
      </c>
      <c r="T92" s="19">
        <v>41863.660995370366</v>
      </c>
    </row>
    <row r="93" spans="1:20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4">
        <v>5</v>
      </c>
      <c r="P93" s="15">
        <v>100</v>
      </c>
      <c r="Q93" s="13" t="s">
        <v>8315</v>
      </c>
      <c r="R93" t="s">
        <v>8316</v>
      </c>
      <c r="S93" s="19">
        <v>41914.590011574073</v>
      </c>
      <c r="T93" s="19">
        <v>41955.907638888893</v>
      </c>
    </row>
    <row r="94" spans="1:20" ht="28.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4">
        <v>0</v>
      </c>
      <c r="P94" s="15">
        <v>1</v>
      </c>
      <c r="Q94" s="13" t="s">
        <v>8315</v>
      </c>
      <c r="R94" t="s">
        <v>8316</v>
      </c>
      <c r="S94" s="19">
        <v>42611.261064814811</v>
      </c>
      <c r="T94" s="19">
        <v>42625.707638888889</v>
      </c>
    </row>
    <row r="95" spans="1:20" ht="42.7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4">
        <v>0</v>
      </c>
      <c r="P95" s="15">
        <v>0</v>
      </c>
      <c r="Q95" s="13" t="s">
        <v>8315</v>
      </c>
      <c r="R95" t="s">
        <v>8316</v>
      </c>
      <c r="S95" s="19">
        <v>42253.633159722223</v>
      </c>
      <c r="T95" s="19">
        <v>42313.674826388888</v>
      </c>
    </row>
    <row r="96" spans="1:20" ht="42.75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4">
        <v>1</v>
      </c>
      <c r="P96" s="15">
        <v>20</v>
      </c>
      <c r="Q96" s="13" t="s">
        <v>8315</v>
      </c>
      <c r="R96" t="s">
        <v>8316</v>
      </c>
      <c r="S96" s="19">
        <v>42295.891828703709</v>
      </c>
      <c r="T96" s="19">
        <v>42325.933495370366</v>
      </c>
    </row>
    <row r="97" spans="1:20" ht="28.5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4">
        <v>1</v>
      </c>
      <c r="P97" s="15">
        <v>5.5</v>
      </c>
      <c r="Q97" s="13" t="s">
        <v>8315</v>
      </c>
      <c r="R97" t="s">
        <v>8316</v>
      </c>
      <c r="S97" s="19">
        <v>42402.947002314817</v>
      </c>
      <c r="T97" s="19">
        <v>42452.145138888889</v>
      </c>
    </row>
    <row r="98" spans="1:20" ht="42.7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4">
        <v>13</v>
      </c>
      <c r="P98" s="15">
        <v>50.2</v>
      </c>
      <c r="Q98" s="13" t="s">
        <v>8315</v>
      </c>
      <c r="R98" t="s">
        <v>8316</v>
      </c>
      <c r="S98" s="19">
        <v>42509.814108796301</v>
      </c>
      <c r="T98" s="19">
        <v>42539.814108796301</v>
      </c>
    </row>
    <row r="99" spans="1:20" ht="42.7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4">
        <v>1</v>
      </c>
      <c r="P99" s="15">
        <v>13.11</v>
      </c>
      <c r="Q99" s="13" t="s">
        <v>8315</v>
      </c>
      <c r="R99" t="s">
        <v>8316</v>
      </c>
      <c r="S99" s="19">
        <v>41977.004976851851</v>
      </c>
      <c r="T99" s="19">
        <v>42008.976388888885</v>
      </c>
    </row>
    <row r="100" spans="1:20" ht="42.75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4">
        <v>17</v>
      </c>
      <c r="P100" s="15">
        <v>315.5</v>
      </c>
      <c r="Q100" s="13" t="s">
        <v>8315</v>
      </c>
      <c r="R100" t="s">
        <v>8316</v>
      </c>
      <c r="S100" s="19">
        <v>42171.758611111116</v>
      </c>
      <c r="T100" s="19">
        <v>42231.758611111116</v>
      </c>
    </row>
    <row r="101" spans="1:20" ht="28.5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4">
        <v>33</v>
      </c>
      <c r="P101" s="15">
        <v>37.14</v>
      </c>
      <c r="Q101" s="13" t="s">
        <v>8315</v>
      </c>
      <c r="R101" t="s">
        <v>8316</v>
      </c>
      <c r="S101" s="19">
        <v>42056.1324537037</v>
      </c>
      <c r="T101" s="19">
        <v>42086.207638888889</v>
      </c>
    </row>
    <row r="102" spans="1:20" ht="42.7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4">
        <v>0</v>
      </c>
      <c r="P102" s="15">
        <v>0</v>
      </c>
      <c r="Q102" s="13" t="s">
        <v>8315</v>
      </c>
      <c r="R102" t="s">
        <v>8316</v>
      </c>
      <c r="S102" s="19">
        <v>41867.652280092596</v>
      </c>
      <c r="T102" s="19">
        <v>41875.291666666664</v>
      </c>
    </row>
    <row r="103" spans="1:20" ht="42.75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4">
        <v>22</v>
      </c>
      <c r="P103" s="15">
        <v>128.27000000000001</v>
      </c>
      <c r="Q103" s="13" t="s">
        <v>8315</v>
      </c>
      <c r="R103" t="s">
        <v>8316</v>
      </c>
      <c r="S103" s="19">
        <v>41779.657870370371</v>
      </c>
      <c r="T103" s="19">
        <v>41821.25</v>
      </c>
    </row>
    <row r="104" spans="1:20" ht="42.75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4">
        <v>3</v>
      </c>
      <c r="P104" s="15">
        <v>47.27</v>
      </c>
      <c r="Q104" s="13" t="s">
        <v>8315</v>
      </c>
      <c r="R104" t="s">
        <v>8316</v>
      </c>
      <c r="S104" s="19">
        <v>42679.958472222221</v>
      </c>
      <c r="T104" s="19">
        <v>42710.207638888889</v>
      </c>
    </row>
    <row r="105" spans="1:20" ht="42.7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4">
        <v>5</v>
      </c>
      <c r="P105" s="15">
        <v>50</v>
      </c>
      <c r="Q105" s="13" t="s">
        <v>8315</v>
      </c>
      <c r="R105" t="s">
        <v>8316</v>
      </c>
      <c r="S105" s="19">
        <v>42032.250208333338</v>
      </c>
      <c r="T105" s="19">
        <v>42063.250208333338</v>
      </c>
    </row>
    <row r="106" spans="1:20" ht="42.7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4">
        <v>11</v>
      </c>
      <c r="P106" s="15">
        <v>42.5</v>
      </c>
      <c r="Q106" s="13" t="s">
        <v>8315</v>
      </c>
      <c r="R106" t="s">
        <v>8316</v>
      </c>
      <c r="S106" s="19">
        <v>41793.191875000004</v>
      </c>
      <c r="T106" s="19">
        <v>41807.191875000004</v>
      </c>
    </row>
    <row r="107" spans="1:20" ht="28.5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4">
        <v>1</v>
      </c>
      <c r="P107" s="15">
        <v>62.5</v>
      </c>
      <c r="Q107" s="13" t="s">
        <v>8315</v>
      </c>
      <c r="R107" t="s">
        <v>8316</v>
      </c>
      <c r="S107" s="19">
        <v>41843.775011574071</v>
      </c>
      <c r="T107" s="19">
        <v>41863.775011574071</v>
      </c>
    </row>
    <row r="108" spans="1:20" ht="28.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4">
        <v>5</v>
      </c>
      <c r="P108" s="15">
        <v>27</v>
      </c>
      <c r="Q108" s="13" t="s">
        <v>8315</v>
      </c>
      <c r="R108" t="s">
        <v>8316</v>
      </c>
      <c r="S108" s="19">
        <v>42136.092488425929</v>
      </c>
      <c r="T108" s="19">
        <v>42166.092488425929</v>
      </c>
    </row>
    <row r="109" spans="1:20" ht="42.7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4">
        <v>1</v>
      </c>
      <c r="P109" s="15">
        <v>25</v>
      </c>
      <c r="Q109" s="13" t="s">
        <v>8315</v>
      </c>
      <c r="R109" t="s">
        <v>8316</v>
      </c>
      <c r="S109" s="19">
        <v>42317.826377314821</v>
      </c>
      <c r="T109" s="19">
        <v>42357.826377314821</v>
      </c>
    </row>
    <row r="110" spans="1:20" ht="42.75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4">
        <v>0</v>
      </c>
      <c r="P110" s="15">
        <v>0</v>
      </c>
      <c r="Q110" s="13" t="s">
        <v>8315</v>
      </c>
      <c r="R110" t="s">
        <v>8316</v>
      </c>
      <c r="S110" s="19">
        <v>42186.01116898148</v>
      </c>
      <c r="T110" s="19">
        <v>42230.818055555559</v>
      </c>
    </row>
    <row r="111" spans="1:20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4">
        <v>0</v>
      </c>
      <c r="P111" s="15">
        <v>1.5</v>
      </c>
      <c r="Q111" s="13" t="s">
        <v>8315</v>
      </c>
      <c r="R111" t="s">
        <v>8316</v>
      </c>
      <c r="S111" s="19">
        <v>42095.229166666672</v>
      </c>
      <c r="T111" s="19">
        <v>42109.211111111115</v>
      </c>
    </row>
    <row r="112" spans="1:20" ht="28.5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4">
        <v>15</v>
      </c>
      <c r="P112" s="15">
        <v>38.25</v>
      </c>
      <c r="Q112" s="13" t="s">
        <v>8315</v>
      </c>
      <c r="R112" t="s">
        <v>8316</v>
      </c>
      <c r="S112" s="19">
        <v>41906.819513888891</v>
      </c>
      <c r="T112" s="19">
        <v>41938.838888888888</v>
      </c>
    </row>
    <row r="113" spans="1:20" ht="42.75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4">
        <v>9</v>
      </c>
      <c r="P113" s="15">
        <v>16.25</v>
      </c>
      <c r="Q113" s="13" t="s">
        <v>8315</v>
      </c>
      <c r="R113" t="s">
        <v>8316</v>
      </c>
      <c r="S113" s="19">
        <v>41834.135370370372</v>
      </c>
      <c r="T113" s="19">
        <v>41849.135370370372</v>
      </c>
    </row>
    <row r="114" spans="1:20" ht="42.75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4">
        <v>0</v>
      </c>
      <c r="P114" s="15">
        <v>33.75</v>
      </c>
      <c r="Q114" s="13" t="s">
        <v>8315</v>
      </c>
      <c r="R114" t="s">
        <v>8316</v>
      </c>
      <c r="S114" s="19">
        <v>41863.359282407408</v>
      </c>
      <c r="T114" s="19">
        <v>41893.359282407408</v>
      </c>
    </row>
    <row r="115" spans="1:20" ht="42.7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4">
        <v>3</v>
      </c>
      <c r="P115" s="15">
        <v>61.67</v>
      </c>
      <c r="Q115" s="13" t="s">
        <v>8315</v>
      </c>
      <c r="R115" t="s">
        <v>8316</v>
      </c>
      <c r="S115" s="19">
        <v>42224.756909722222</v>
      </c>
      <c r="T115" s="19">
        <v>42254.756909722222</v>
      </c>
    </row>
    <row r="116" spans="1:20" ht="42.7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4">
        <v>37</v>
      </c>
      <c r="P116" s="15">
        <v>83.14</v>
      </c>
      <c r="Q116" s="13" t="s">
        <v>8315</v>
      </c>
      <c r="R116" t="s">
        <v>8316</v>
      </c>
      <c r="S116" s="19">
        <v>41939.8122337963</v>
      </c>
      <c r="T116" s="19">
        <v>41969.853900462964</v>
      </c>
    </row>
    <row r="117" spans="1:20" ht="42.7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4">
        <v>0</v>
      </c>
      <c r="P117" s="15">
        <v>1</v>
      </c>
      <c r="Q117" s="13" t="s">
        <v>8315</v>
      </c>
      <c r="R117" t="s">
        <v>8316</v>
      </c>
      <c r="S117" s="19">
        <v>42059.270023148143</v>
      </c>
      <c r="T117" s="19">
        <v>42119.190972222219</v>
      </c>
    </row>
    <row r="118" spans="1:20" ht="42.7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4">
        <v>10</v>
      </c>
      <c r="P118" s="15">
        <v>142.86000000000001</v>
      </c>
      <c r="Q118" s="13" t="s">
        <v>8315</v>
      </c>
      <c r="R118" t="s">
        <v>8316</v>
      </c>
      <c r="S118" s="19">
        <v>42308.211215277777</v>
      </c>
      <c r="T118" s="19">
        <v>42338.252881944441</v>
      </c>
    </row>
    <row r="119" spans="1:20" ht="42.7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4">
        <v>8</v>
      </c>
      <c r="P119" s="15">
        <v>10.17</v>
      </c>
      <c r="Q119" s="13" t="s">
        <v>8315</v>
      </c>
      <c r="R119" t="s">
        <v>8316</v>
      </c>
      <c r="S119" s="19">
        <v>42020.768634259264</v>
      </c>
      <c r="T119" s="19">
        <v>42065.958333333328</v>
      </c>
    </row>
    <row r="120" spans="1:20" ht="42.75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4">
        <v>15</v>
      </c>
      <c r="P120" s="15">
        <v>57.25</v>
      </c>
      <c r="Q120" s="13" t="s">
        <v>8315</v>
      </c>
      <c r="R120" t="s">
        <v>8316</v>
      </c>
      <c r="S120" s="19">
        <v>41786.959745370368</v>
      </c>
      <c r="T120" s="19">
        <v>41816.959745370368</v>
      </c>
    </row>
    <row r="121" spans="1:20" ht="42.7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4">
        <v>10</v>
      </c>
      <c r="P121" s="15">
        <v>5</v>
      </c>
      <c r="Q121" s="13" t="s">
        <v>8315</v>
      </c>
      <c r="R121" t="s">
        <v>8316</v>
      </c>
      <c r="S121" s="19">
        <v>41820.870821759258</v>
      </c>
      <c r="T121" s="19">
        <v>41850.870821759258</v>
      </c>
    </row>
    <row r="122" spans="1:20" ht="42.75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4">
        <v>13</v>
      </c>
      <c r="P122" s="15">
        <v>93</v>
      </c>
      <c r="Q122" s="13" t="s">
        <v>8315</v>
      </c>
      <c r="R122" t="s">
        <v>8316</v>
      </c>
      <c r="S122" s="19">
        <v>42265.683182870373</v>
      </c>
      <c r="T122" s="19">
        <v>42293.207638888889</v>
      </c>
    </row>
    <row r="123" spans="1:20" ht="42.7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4">
        <v>2</v>
      </c>
      <c r="P123" s="15">
        <v>32.36</v>
      </c>
      <c r="Q123" s="13" t="s">
        <v>8315</v>
      </c>
      <c r="R123" t="s">
        <v>8316</v>
      </c>
      <c r="S123" s="19">
        <v>42601.827141203699</v>
      </c>
      <c r="T123" s="19">
        <v>42631.827141203699</v>
      </c>
    </row>
    <row r="124" spans="1:20" ht="42.75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4">
        <v>0</v>
      </c>
      <c r="P124" s="15">
        <v>0</v>
      </c>
      <c r="Q124" s="13" t="s">
        <v>8315</v>
      </c>
      <c r="R124" t="s">
        <v>8316</v>
      </c>
      <c r="S124" s="19">
        <v>42228.151701388888</v>
      </c>
      <c r="T124" s="19">
        <v>42253.151701388888</v>
      </c>
    </row>
    <row r="125" spans="1:20" ht="42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4">
        <v>0</v>
      </c>
      <c r="P125" s="15">
        <v>1</v>
      </c>
      <c r="Q125" s="13" t="s">
        <v>8315</v>
      </c>
      <c r="R125" t="s">
        <v>8316</v>
      </c>
      <c r="S125" s="19">
        <v>42415.168564814812</v>
      </c>
      <c r="T125" s="19">
        <v>42445.126898148148</v>
      </c>
    </row>
    <row r="126" spans="1:20" ht="42.75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4">
        <v>16</v>
      </c>
      <c r="P126" s="15">
        <v>91.83</v>
      </c>
      <c r="Q126" s="13" t="s">
        <v>8315</v>
      </c>
      <c r="R126" t="s">
        <v>8316</v>
      </c>
      <c r="S126" s="19">
        <v>42538.968310185184</v>
      </c>
      <c r="T126" s="19">
        <v>42568.029861111107</v>
      </c>
    </row>
    <row r="127" spans="1:20" ht="42.75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4">
        <v>11</v>
      </c>
      <c r="P127" s="15">
        <v>45.83</v>
      </c>
      <c r="Q127" s="13" t="s">
        <v>8315</v>
      </c>
      <c r="R127" t="s">
        <v>8316</v>
      </c>
      <c r="S127" s="19">
        <v>42233.671747685185</v>
      </c>
      <c r="T127" s="19">
        <v>42278.541666666672</v>
      </c>
    </row>
    <row r="128" spans="1:20" ht="42.7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4">
        <v>0</v>
      </c>
      <c r="P128" s="15">
        <v>0</v>
      </c>
      <c r="Q128" s="13" t="s">
        <v>8315</v>
      </c>
      <c r="R128" t="s">
        <v>8316</v>
      </c>
      <c r="S128" s="19">
        <v>42675.262962962966</v>
      </c>
      <c r="T128" s="19">
        <v>42705.304629629631</v>
      </c>
    </row>
    <row r="129" spans="1:20" ht="42.75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4">
        <v>86</v>
      </c>
      <c r="P129" s="15">
        <v>248.5</v>
      </c>
      <c r="Q129" s="13" t="s">
        <v>8315</v>
      </c>
      <c r="R129" t="s">
        <v>8316</v>
      </c>
      <c r="S129" s="19">
        <v>42534.631481481483</v>
      </c>
      <c r="T129" s="19">
        <v>42562.631481481483</v>
      </c>
    </row>
    <row r="130" spans="1:20" ht="42.75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4">
        <v>12</v>
      </c>
      <c r="P130" s="15">
        <v>79.400000000000006</v>
      </c>
      <c r="Q130" s="13" t="s">
        <v>8315</v>
      </c>
      <c r="R130" t="s">
        <v>8316</v>
      </c>
      <c r="S130" s="19">
        <v>42151.905717592599</v>
      </c>
      <c r="T130" s="19">
        <v>42182.905717592599</v>
      </c>
    </row>
    <row r="131" spans="1:20" ht="42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4">
        <v>0</v>
      </c>
      <c r="P131" s="15">
        <v>5.5</v>
      </c>
      <c r="Q131" s="13" t="s">
        <v>8315</v>
      </c>
      <c r="R131" t="s">
        <v>8316</v>
      </c>
      <c r="S131" s="19">
        <v>41961.492488425924</v>
      </c>
      <c r="T131" s="19">
        <v>42006.492488425924</v>
      </c>
    </row>
    <row r="132" spans="1:20" ht="42.75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4">
        <v>1</v>
      </c>
      <c r="P132" s="15">
        <v>25</v>
      </c>
      <c r="Q132" s="13" t="s">
        <v>8315</v>
      </c>
      <c r="R132" t="s">
        <v>8316</v>
      </c>
      <c r="S132" s="19">
        <v>41940.587233796294</v>
      </c>
      <c r="T132" s="19">
        <v>41968.041666666672</v>
      </c>
    </row>
    <row r="133" spans="1:20" ht="42.7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4">
        <v>0</v>
      </c>
      <c r="P133" s="15">
        <v>0</v>
      </c>
      <c r="Q133" s="13" t="s">
        <v>8315</v>
      </c>
      <c r="R133" t="s">
        <v>8316</v>
      </c>
      <c r="S133" s="19">
        <v>42111.904097222221</v>
      </c>
      <c r="T133" s="19">
        <v>42171.904097222221</v>
      </c>
    </row>
    <row r="134" spans="1:20" ht="42.7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4">
        <v>36</v>
      </c>
      <c r="P134" s="15">
        <v>137.08000000000001</v>
      </c>
      <c r="Q134" s="13" t="s">
        <v>8315</v>
      </c>
      <c r="R134" t="s">
        <v>8316</v>
      </c>
      <c r="S134" s="19">
        <v>42279.778564814813</v>
      </c>
      <c r="T134" s="19">
        <v>42310.701388888891</v>
      </c>
    </row>
    <row r="135" spans="1:20" ht="42.75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4">
        <v>0</v>
      </c>
      <c r="P135" s="15">
        <v>0</v>
      </c>
      <c r="Q135" s="13" t="s">
        <v>8315</v>
      </c>
      <c r="R135" t="s">
        <v>8316</v>
      </c>
      <c r="S135" s="19">
        <v>42213.662905092591</v>
      </c>
      <c r="T135" s="19">
        <v>42243.662905092591</v>
      </c>
    </row>
    <row r="136" spans="1:20" ht="42.75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4">
        <v>0</v>
      </c>
      <c r="P136" s="15">
        <v>5</v>
      </c>
      <c r="Q136" s="13" t="s">
        <v>8315</v>
      </c>
      <c r="R136" t="s">
        <v>8316</v>
      </c>
      <c r="S136" s="19">
        <v>42109.801712962959</v>
      </c>
      <c r="T136" s="19">
        <v>42139.801712962959</v>
      </c>
    </row>
    <row r="137" spans="1:20" ht="28.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4">
        <v>3</v>
      </c>
      <c r="P137" s="15">
        <v>39</v>
      </c>
      <c r="Q137" s="13" t="s">
        <v>8315</v>
      </c>
      <c r="R137" t="s">
        <v>8316</v>
      </c>
      <c r="S137" s="19">
        <v>42031.833587962959</v>
      </c>
      <c r="T137" s="19">
        <v>42063.333333333328</v>
      </c>
    </row>
    <row r="138" spans="1:20" ht="42.75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4">
        <v>3</v>
      </c>
      <c r="P138" s="15">
        <v>50.5</v>
      </c>
      <c r="Q138" s="13" t="s">
        <v>8315</v>
      </c>
      <c r="R138" t="s">
        <v>8316</v>
      </c>
      <c r="S138" s="19">
        <v>42615.142870370371</v>
      </c>
      <c r="T138" s="19">
        <v>42645.142870370371</v>
      </c>
    </row>
    <row r="139" spans="1:20" ht="42.75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4">
        <v>1</v>
      </c>
      <c r="P139" s="15">
        <v>25</v>
      </c>
      <c r="Q139" s="13" t="s">
        <v>8315</v>
      </c>
      <c r="R139" t="s">
        <v>8316</v>
      </c>
      <c r="S139" s="19">
        <v>42439.702314814815</v>
      </c>
      <c r="T139" s="19">
        <v>42468.774305555555</v>
      </c>
    </row>
    <row r="140" spans="1:20" ht="42.7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4">
        <v>0</v>
      </c>
      <c r="P140" s="15">
        <v>25</v>
      </c>
      <c r="Q140" s="13" t="s">
        <v>8315</v>
      </c>
      <c r="R140" t="s">
        <v>8316</v>
      </c>
      <c r="S140" s="19">
        <v>42243.790393518517</v>
      </c>
      <c r="T140" s="19">
        <v>42303.790393518517</v>
      </c>
    </row>
    <row r="141" spans="1:20" ht="42.75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4">
        <v>0</v>
      </c>
      <c r="P141" s="15">
        <v>0</v>
      </c>
      <c r="Q141" s="13" t="s">
        <v>8315</v>
      </c>
      <c r="R141" t="s">
        <v>8316</v>
      </c>
      <c r="S141" s="19">
        <v>42550.048449074078</v>
      </c>
      <c r="T141" s="19">
        <v>42580.978472222225</v>
      </c>
    </row>
    <row r="142" spans="1:20" ht="42.75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4">
        <v>24</v>
      </c>
      <c r="P142" s="15">
        <v>53.13</v>
      </c>
      <c r="Q142" s="13" t="s">
        <v>8315</v>
      </c>
      <c r="R142" t="s">
        <v>8316</v>
      </c>
      <c r="S142" s="19">
        <v>42306.848854166667</v>
      </c>
      <c r="T142" s="19">
        <v>42336.890520833331</v>
      </c>
    </row>
    <row r="143" spans="1:20" ht="42.7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4">
        <v>0</v>
      </c>
      <c r="P143" s="15">
        <v>0</v>
      </c>
      <c r="Q143" s="13" t="s">
        <v>8315</v>
      </c>
      <c r="R143" t="s">
        <v>8316</v>
      </c>
      <c r="S143" s="19">
        <v>42457.932025462964</v>
      </c>
      <c r="T143" s="19">
        <v>42485.013888888891</v>
      </c>
    </row>
    <row r="144" spans="1:20" ht="42.7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4">
        <v>0</v>
      </c>
      <c r="P144" s="15">
        <v>7</v>
      </c>
      <c r="Q144" s="13" t="s">
        <v>8315</v>
      </c>
      <c r="R144" t="s">
        <v>8316</v>
      </c>
      <c r="S144" s="19">
        <v>42513.976319444439</v>
      </c>
      <c r="T144" s="19">
        <v>42559.976319444439</v>
      </c>
    </row>
    <row r="145" spans="1:20" ht="42.75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4">
        <v>32</v>
      </c>
      <c r="P145" s="15">
        <v>40.06</v>
      </c>
      <c r="Q145" s="13" t="s">
        <v>8315</v>
      </c>
      <c r="R145" t="s">
        <v>8316</v>
      </c>
      <c r="S145" s="19">
        <v>41816.950370370374</v>
      </c>
      <c r="T145" s="19">
        <v>41853.583333333336</v>
      </c>
    </row>
    <row r="146" spans="1:20" ht="42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4">
        <v>24</v>
      </c>
      <c r="P146" s="15">
        <v>24.33</v>
      </c>
      <c r="Q146" s="13" t="s">
        <v>8315</v>
      </c>
      <c r="R146" t="s">
        <v>8316</v>
      </c>
      <c r="S146" s="19">
        <v>41880.788842592592</v>
      </c>
      <c r="T146" s="19">
        <v>41910.788842592592</v>
      </c>
    </row>
    <row r="147" spans="1:20" ht="42.7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4">
        <v>2</v>
      </c>
      <c r="P147" s="15">
        <v>11.25</v>
      </c>
      <c r="Q147" s="13" t="s">
        <v>8315</v>
      </c>
      <c r="R147" t="s">
        <v>8316</v>
      </c>
      <c r="S147" s="19">
        <v>42342.845555555556</v>
      </c>
      <c r="T147" s="19">
        <v>42372.845555555556</v>
      </c>
    </row>
    <row r="148" spans="1:20" ht="42.7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4">
        <v>6</v>
      </c>
      <c r="P148" s="15">
        <v>42</v>
      </c>
      <c r="Q148" s="13" t="s">
        <v>8315</v>
      </c>
      <c r="R148" t="s">
        <v>8316</v>
      </c>
      <c r="S148" s="19">
        <v>42053.722060185188</v>
      </c>
      <c r="T148" s="19">
        <v>42113.680393518516</v>
      </c>
    </row>
    <row r="149" spans="1:20" ht="42.7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4">
        <v>14</v>
      </c>
      <c r="P149" s="15">
        <v>71.25</v>
      </c>
      <c r="Q149" s="13" t="s">
        <v>8315</v>
      </c>
      <c r="R149" t="s">
        <v>8316</v>
      </c>
      <c r="S149" s="19">
        <v>42414.235879629632</v>
      </c>
      <c r="T149" s="19">
        <v>42474.194212962961</v>
      </c>
    </row>
    <row r="150" spans="1:20" ht="42.75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4">
        <v>1</v>
      </c>
      <c r="P150" s="15">
        <v>22.5</v>
      </c>
      <c r="Q150" s="13" t="s">
        <v>8315</v>
      </c>
      <c r="R150" t="s">
        <v>8316</v>
      </c>
      <c r="S150" s="19">
        <v>41801.711550925924</v>
      </c>
      <c r="T150" s="19">
        <v>41844.124305555553</v>
      </c>
    </row>
    <row r="151" spans="1:20" ht="42.75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4">
        <v>24</v>
      </c>
      <c r="P151" s="15">
        <v>41</v>
      </c>
      <c r="Q151" s="13" t="s">
        <v>8315</v>
      </c>
      <c r="R151" t="s">
        <v>8316</v>
      </c>
      <c r="S151" s="19">
        <v>42770.290590277778</v>
      </c>
      <c r="T151" s="19">
        <v>42800.290590277778</v>
      </c>
    </row>
    <row r="152" spans="1:20" ht="42.75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4">
        <v>11</v>
      </c>
      <c r="P152" s="15">
        <v>47.91</v>
      </c>
      <c r="Q152" s="13" t="s">
        <v>8315</v>
      </c>
      <c r="R152" t="s">
        <v>8316</v>
      </c>
      <c r="S152" s="19">
        <v>42452.815659722226</v>
      </c>
      <c r="T152" s="19">
        <v>42512.815659722226</v>
      </c>
    </row>
    <row r="153" spans="1:20" ht="42.75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4">
        <v>7</v>
      </c>
      <c r="P153" s="15">
        <v>35.17</v>
      </c>
      <c r="Q153" s="13" t="s">
        <v>8315</v>
      </c>
      <c r="R153" t="s">
        <v>8316</v>
      </c>
      <c r="S153" s="19">
        <v>42601.854699074072</v>
      </c>
      <c r="T153" s="19">
        <v>42611.163194444445</v>
      </c>
    </row>
    <row r="154" spans="1:20" ht="42.75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4">
        <v>0</v>
      </c>
      <c r="P154" s="15">
        <v>5.5</v>
      </c>
      <c r="Q154" s="13" t="s">
        <v>8315</v>
      </c>
      <c r="R154" t="s">
        <v>8316</v>
      </c>
      <c r="S154" s="19">
        <v>42447.863553240735</v>
      </c>
      <c r="T154" s="19">
        <v>42477.863553240735</v>
      </c>
    </row>
    <row r="155" spans="1:20" ht="42.75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4">
        <v>1</v>
      </c>
      <c r="P155" s="15">
        <v>22.67</v>
      </c>
      <c r="Q155" s="13" t="s">
        <v>8315</v>
      </c>
      <c r="R155" t="s">
        <v>8316</v>
      </c>
      <c r="S155" s="19">
        <v>41811.536180555559</v>
      </c>
      <c r="T155" s="19">
        <v>41841.536180555559</v>
      </c>
    </row>
    <row r="156" spans="1:20" ht="28.5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4">
        <v>21</v>
      </c>
      <c r="P156" s="15">
        <v>26.38</v>
      </c>
      <c r="Q156" s="13" t="s">
        <v>8315</v>
      </c>
      <c r="R156" t="s">
        <v>8316</v>
      </c>
      <c r="S156" s="19">
        <v>41981.067523148144</v>
      </c>
      <c r="T156" s="19">
        <v>42041.067523148144</v>
      </c>
    </row>
    <row r="157" spans="1:20" ht="42.7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4">
        <v>78</v>
      </c>
      <c r="P157" s="15">
        <v>105.54</v>
      </c>
      <c r="Q157" s="13" t="s">
        <v>8315</v>
      </c>
      <c r="R157" t="s">
        <v>8316</v>
      </c>
      <c r="S157" s="19">
        <v>42469.68414351852</v>
      </c>
      <c r="T157" s="19">
        <v>42499.166666666672</v>
      </c>
    </row>
    <row r="158" spans="1:20" ht="42.75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4">
        <v>0</v>
      </c>
      <c r="P158" s="15">
        <v>0</v>
      </c>
      <c r="Q158" s="13" t="s">
        <v>8315</v>
      </c>
      <c r="R158" t="s">
        <v>8316</v>
      </c>
      <c r="S158" s="19">
        <v>42534.866875</v>
      </c>
      <c r="T158" s="19">
        <v>42564.866875</v>
      </c>
    </row>
    <row r="159" spans="1:20" ht="42.75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4">
        <v>48</v>
      </c>
      <c r="P159" s="15">
        <v>62</v>
      </c>
      <c r="Q159" s="13" t="s">
        <v>8315</v>
      </c>
      <c r="R159" t="s">
        <v>8316</v>
      </c>
      <c r="S159" s="19">
        <v>41830.858344907407</v>
      </c>
      <c r="T159" s="19">
        <v>41852.291666666664</v>
      </c>
    </row>
    <row r="160" spans="1:20" ht="42.7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4">
        <v>1</v>
      </c>
      <c r="P160" s="15">
        <v>217.5</v>
      </c>
      <c r="Q160" s="13" t="s">
        <v>8315</v>
      </c>
      <c r="R160" t="s">
        <v>8316</v>
      </c>
      <c r="S160" s="19">
        <v>42543.788564814815</v>
      </c>
      <c r="T160" s="19">
        <v>42573.788564814815</v>
      </c>
    </row>
    <row r="161" spans="1:20" ht="42.75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4">
        <v>11</v>
      </c>
      <c r="P161" s="15">
        <v>26.75</v>
      </c>
      <c r="Q161" s="13" t="s">
        <v>8315</v>
      </c>
      <c r="R161" t="s">
        <v>8316</v>
      </c>
      <c r="S161" s="19">
        <v>41975.642974537041</v>
      </c>
      <c r="T161" s="19">
        <v>42035.642974537041</v>
      </c>
    </row>
    <row r="162" spans="1:20" ht="42.7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4">
        <v>18</v>
      </c>
      <c r="P162" s="15">
        <v>64.290000000000006</v>
      </c>
      <c r="Q162" s="13" t="s">
        <v>8315</v>
      </c>
      <c r="R162" t="s">
        <v>8316</v>
      </c>
      <c r="S162" s="19">
        <v>41795.598923611113</v>
      </c>
      <c r="T162" s="19">
        <v>41825.598923611113</v>
      </c>
    </row>
    <row r="163" spans="1:20" ht="28.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4">
        <v>4</v>
      </c>
      <c r="P163" s="15">
        <v>175</v>
      </c>
      <c r="Q163" s="13" t="s">
        <v>8315</v>
      </c>
      <c r="R163" t="s">
        <v>8316</v>
      </c>
      <c r="S163" s="19">
        <v>42508.179965277777</v>
      </c>
      <c r="T163" s="19">
        <v>42568.179965277777</v>
      </c>
    </row>
    <row r="164" spans="1:20" ht="42.7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4">
        <v>35</v>
      </c>
      <c r="P164" s="15">
        <v>84.28</v>
      </c>
      <c r="Q164" s="13" t="s">
        <v>8315</v>
      </c>
      <c r="R164" t="s">
        <v>8316</v>
      </c>
      <c r="S164" s="19">
        <v>41747.86986111111</v>
      </c>
      <c r="T164" s="19">
        <v>41779.290972222225</v>
      </c>
    </row>
    <row r="165" spans="1:20" ht="42.75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4">
        <v>32</v>
      </c>
      <c r="P165" s="15">
        <v>33.74</v>
      </c>
      <c r="Q165" s="13" t="s">
        <v>8315</v>
      </c>
      <c r="R165" t="s">
        <v>8316</v>
      </c>
      <c r="S165" s="19">
        <v>42399.707407407404</v>
      </c>
      <c r="T165" s="19">
        <v>42420.878472222219</v>
      </c>
    </row>
    <row r="166" spans="1:20" ht="28.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4">
        <v>2</v>
      </c>
      <c r="P166" s="15">
        <v>8</v>
      </c>
      <c r="Q166" s="13" t="s">
        <v>8315</v>
      </c>
      <c r="R166" t="s">
        <v>8316</v>
      </c>
      <c r="S166" s="19">
        <v>42230.08116898148</v>
      </c>
      <c r="T166" s="19">
        <v>42245.08116898148</v>
      </c>
    </row>
    <row r="167" spans="1:20" ht="42.75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4">
        <v>0</v>
      </c>
      <c r="P167" s="15">
        <v>0</v>
      </c>
      <c r="Q167" s="13" t="s">
        <v>8315</v>
      </c>
      <c r="R167" t="s">
        <v>8316</v>
      </c>
      <c r="S167" s="19">
        <v>42286.749780092592</v>
      </c>
      <c r="T167" s="19">
        <v>42316.791446759264</v>
      </c>
    </row>
    <row r="168" spans="1:20" ht="28.5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4">
        <v>20</v>
      </c>
      <c r="P168" s="15">
        <v>100</v>
      </c>
      <c r="Q168" s="13" t="s">
        <v>8315</v>
      </c>
      <c r="R168" t="s">
        <v>8316</v>
      </c>
      <c r="S168" s="19">
        <v>42125.644467592589</v>
      </c>
      <c r="T168" s="19">
        <v>42155.644467592589</v>
      </c>
    </row>
    <row r="169" spans="1:20" ht="28.5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4">
        <v>5</v>
      </c>
      <c r="P169" s="15">
        <v>60.11</v>
      </c>
      <c r="Q169" s="13" t="s">
        <v>8315</v>
      </c>
      <c r="R169" t="s">
        <v>8316</v>
      </c>
      <c r="S169" s="19">
        <v>42289.94049768518</v>
      </c>
      <c r="T169" s="19">
        <v>42349.982164351852</v>
      </c>
    </row>
    <row r="170" spans="1:20" ht="42.7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4">
        <v>0</v>
      </c>
      <c r="P170" s="15">
        <v>3</v>
      </c>
      <c r="Q170" s="13" t="s">
        <v>8315</v>
      </c>
      <c r="R170" t="s">
        <v>8316</v>
      </c>
      <c r="S170" s="19">
        <v>42107.864722222221</v>
      </c>
      <c r="T170" s="19">
        <v>42137.864722222221</v>
      </c>
    </row>
    <row r="171" spans="1:20" ht="28.5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4">
        <v>0</v>
      </c>
      <c r="P171" s="15">
        <v>5</v>
      </c>
      <c r="Q171" s="13" t="s">
        <v>8315</v>
      </c>
      <c r="R171" t="s">
        <v>8316</v>
      </c>
      <c r="S171" s="19">
        <v>41809.389930555553</v>
      </c>
      <c r="T171" s="19">
        <v>41839.389930555553</v>
      </c>
    </row>
    <row r="172" spans="1:20" ht="42.75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4">
        <v>17</v>
      </c>
      <c r="P172" s="15">
        <v>29.24</v>
      </c>
      <c r="Q172" s="13" t="s">
        <v>8315</v>
      </c>
      <c r="R172" t="s">
        <v>8316</v>
      </c>
      <c r="S172" s="19">
        <v>41950.26694444444</v>
      </c>
      <c r="T172" s="19">
        <v>41963.669444444444</v>
      </c>
    </row>
    <row r="173" spans="1:20" ht="42.7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4">
        <v>57</v>
      </c>
      <c r="P173" s="15">
        <v>59.58</v>
      </c>
      <c r="Q173" s="13" t="s">
        <v>8315</v>
      </c>
      <c r="R173" t="s">
        <v>8316</v>
      </c>
      <c r="S173" s="19">
        <v>42061.963263888887</v>
      </c>
      <c r="T173" s="19">
        <v>42091.921597222223</v>
      </c>
    </row>
    <row r="174" spans="1:20" ht="42.7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4">
        <v>17</v>
      </c>
      <c r="P174" s="15">
        <v>82.57</v>
      </c>
      <c r="Q174" s="13" t="s">
        <v>8315</v>
      </c>
      <c r="R174" t="s">
        <v>8316</v>
      </c>
      <c r="S174" s="19">
        <v>41842.828680555554</v>
      </c>
      <c r="T174" s="19">
        <v>41882.827650462961</v>
      </c>
    </row>
    <row r="175" spans="1:20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4">
        <v>0</v>
      </c>
      <c r="P175" s="15">
        <v>10</v>
      </c>
      <c r="Q175" s="13" t="s">
        <v>8315</v>
      </c>
      <c r="R175" t="s">
        <v>8316</v>
      </c>
      <c r="S175" s="19">
        <v>42437.64534722222</v>
      </c>
      <c r="T175" s="19">
        <v>42497.603680555556</v>
      </c>
    </row>
    <row r="176" spans="1:20" ht="42.75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4">
        <v>2</v>
      </c>
      <c r="P176" s="15">
        <v>5.75</v>
      </c>
      <c r="Q176" s="13" t="s">
        <v>8315</v>
      </c>
      <c r="R176" t="s">
        <v>8316</v>
      </c>
      <c r="S176" s="19">
        <v>41879.043530092589</v>
      </c>
      <c r="T176" s="19">
        <v>41909.043530092589</v>
      </c>
    </row>
    <row r="177" spans="1:20" ht="42.7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4">
        <v>10</v>
      </c>
      <c r="P177" s="15">
        <v>100.5</v>
      </c>
      <c r="Q177" s="13" t="s">
        <v>8315</v>
      </c>
      <c r="R177" t="s">
        <v>8316</v>
      </c>
      <c r="S177" s="19">
        <v>42020.587349537032</v>
      </c>
      <c r="T177" s="19">
        <v>42050.587349537032</v>
      </c>
    </row>
    <row r="178" spans="1:20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4">
        <v>0</v>
      </c>
      <c r="P178" s="15">
        <v>1</v>
      </c>
      <c r="Q178" s="13" t="s">
        <v>8315</v>
      </c>
      <c r="R178" t="s">
        <v>8316</v>
      </c>
      <c r="S178" s="19">
        <v>41890.16269675926</v>
      </c>
      <c r="T178" s="19">
        <v>41920.16269675926</v>
      </c>
    </row>
    <row r="179" spans="1:20" ht="42.7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4">
        <v>1</v>
      </c>
      <c r="P179" s="15">
        <v>20</v>
      </c>
      <c r="Q179" s="13" t="s">
        <v>8315</v>
      </c>
      <c r="R179" t="s">
        <v>8316</v>
      </c>
      <c r="S179" s="19">
        <v>41872.807696759257</v>
      </c>
      <c r="T179" s="19">
        <v>41932.807696759257</v>
      </c>
    </row>
    <row r="180" spans="1:20" ht="42.75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4">
        <v>0</v>
      </c>
      <c r="P180" s="15">
        <v>2</v>
      </c>
      <c r="Q180" s="13" t="s">
        <v>8315</v>
      </c>
      <c r="R180" t="s">
        <v>8316</v>
      </c>
      <c r="S180" s="19">
        <v>42391.772997685184</v>
      </c>
      <c r="T180" s="19">
        <v>42416.772997685184</v>
      </c>
    </row>
    <row r="181" spans="1:20" ht="42.75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4">
        <v>0</v>
      </c>
      <c r="P181" s="15">
        <v>5</v>
      </c>
      <c r="Q181" s="13" t="s">
        <v>8315</v>
      </c>
      <c r="R181" t="s">
        <v>8316</v>
      </c>
      <c r="S181" s="19">
        <v>41848.772928240738</v>
      </c>
      <c r="T181" s="19">
        <v>41877.686111111114</v>
      </c>
    </row>
    <row r="182" spans="1:20" ht="42.7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4">
        <v>24</v>
      </c>
      <c r="P182" s="15">
        <v>45.84</v>
      </c>
      <c r="Q182" s="13" t="s">
        <v>8315</v>
      </c>
      <c r="R182" t="s">
        <v>8316</v>
      </c>
      <c r="S182" s="19">
        <v>41921.770439814813</v>
      </c>
      <c r="T182" s="19">
        <v>41938.770439814813</v>
      </c>
    </row>
    <row r="183" spans="1:20" ht="42.75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4">
        <v>1</v>
      </c>
      <c r="P183" s="15">
        <v>13</v>
      </c>
      <c r="Q183" s="13" t="s">
        <v>8315</v>
      </c>
      <c r="R183" t="s">
        <v>8316</v>
      </c>
      <c r="S183" s="19">
        <v>42021.301192129627</v>
      </c>
      <c r="T183" s="19">
        <v>42051.301192129627</v>
      </c>
    </row>
    <row r="184" spans="1:20" ht="42.7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4">
        <v>0</v>
      </c>
      <c r="P184" s="15">
        <v>0</v>
      </c>
      <c r="Q184" s="13" t="s">
        <v>8315</v>
      </c>
      <c r="R184" t="s">
        <v>8316</v>
      </c>
      <c r="S184" s="19">
        <v>42419.246168981481</v>
      </c>
      <c r="T184" s="19">
        <v>42434.246168981481</v>
      </c>
    </row>
    <row r="185" spans="1:20" ht="42.75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4">
        <v>0</v>
      </c>
      <c r="P185" s="15">
        <v>1</v>
      </c>
      <c r="Q185" s="13" t="s">
        <v>8315</v>
      </c>
      <c r="R185" t="s">
        <v>8316</v>
      </c>
      <c r="S185" s="19">
        <v>42174.780821759254</v>
      </c>
      <c r="T185" s="19">
        <v>42204.780821759254</v>
      </c>
    </row>
    <row r="186" spans="1:20" ht="42.7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4">
        <v>1</v>
      </c>
      <c r="P186" s="15">
        <v>52.5</v>
      </c>
      <c r="Q186" s="13" t="s">
        <v>8315</v>
      </c>
      <c r="R186" t="s">
        <v>8316</v>
      </c>
      <c r="S186" s="19">
        <v>41856.672152777777</v>
      </c>
      <c r="T186" s="19">
        <v>41886.672152777777</v>
      </c>
    </row>
    <row r="187" spans="1:20" ht="42.7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4">
        <v>1</v>
      </c>
      <c r="P187" s="15">
        <v>7.25</v>
      </c>
      <c r="Q187" s="13" t="s">
        <v>8315</v>
      </c>
      <c r="R187" t="s">
        <v>8316</v>
      </c>
      <c r="S187" s="19">
        <v>42417.675879629634</v>
      </c>
      <c r="T187" s="19">
        <v>42475.686111111107</v>
      </c>
    </row>
    <row r="188" spans="1:20" ht="42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4">
        <v>17</v>
      </c>
      <c r="P188" s="15">
        <v>33.33</v>
      </c>
      <c r="Q188" s="13" t="s">
        <v>8315</v>
      </c>
      <c r="R188" t="s">
        <v>8316</v>
      </c>
      <c r="S188" s="19">
        <v>42057.190960648149</v>
      </c>
      <c r="T188" s="19">
        <v>42087.149293981478</v>
      </c>
    </row>
    <row r="189" spans="1:20" ht="28.5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4">
        <v>1</v>
      </c>
      <c r="P189" s="15">
        <v>62.5</v>
      </c>
      <c r="Q189" s="13" t="s">
        <v>8315</v>
      </c>
      <c r="R189" t="s">
        <v>8316</v>
      </c>
      <c r="S189" s="19">
        <v>41878.911550925928</v>
      </c>
      <c r="T189" s="19">
        <v>41938.911550925928</v>
      </c>
    </row>
    <row r="190" spans="1:20" ht="28.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4">
        <v>70</v>
      </c>
      <c r="P190" s="15">
        <v>63.56</v>
      </c>
      <c r="Q190" s="13" t="s">
        <v>8315</v>
      </c>
      <c r="R190" t="s">
        <v>8316</v>
      </c>
      <c r="S190" s="19">
        <v>41990.584108796291</v>
      </c>
      <c r="T190" s="19">
        <v>42036.120833333334</v>
      </c>
    </row>
    <row r="191" spans="1:20" ht="42.7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4">
        <v>0</v>
      </c>
      <c r="P191" s="15">
        <v>0</v>
      </c>
      <c r="Q191" s="13" t="s">
        <v>8315</v>
      </c>
      <c r="R191" t="s">
        <v>8316</v>
      </c>
      <c r="S191" s="19">
        <v>42408.999571759254</v>
      </c>
      <c r="T191" s="19">
        <v>42453.957905092597</v>
      </c>
    </row>
    <row r="192" spans="1:20" ht="42.7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4">
        <v>1</v>
      </c>
      <c r="P192" s="15">
        <v>10</v>
      </c>
      <c r="Q192" s="13" t="s">
        <v>8315</v>
      </c>
      <c r="R192" t="s">
        <v>8316</v>
      </c>
      <c r="S192" s="19">
        <v>42217.670104166667</v>
      </c>
      <c r="T192" s="19">
        <v>42247.670104166667</v>
      </c>
    </row>
    <row r="193" spans="1:20" ht="42.7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4">
        <v>0</v>
      </c>
      <c r="P193" s="15">
        <v>0</v>
      </c>
      <c r="Q193" s="13" t="s">
        <v>8315</v>
      </c>
      <c r="R193" t="s">
        <v>8316</v>
      </c>
      <c r="S193" s="19">
        <v>42282.655543981484</v>
      </c>
      <c r="T193" s="19">
        <v>42342.697210648148</v>
      </c>
    </row>
    <row r="194" spans="1:20" ht="42.7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4">
        <v>7</v>
      </c>
      <c r="P194" s="15">
        <v>30.71</v>
      </c>
      <c r="Q194" s="13" t="s">
        <v>8315</v>
      </c>
      <c r="R194" t="s">
        <v>8316</v>
      </c>
      <c r="S194" s="19">
        <v>42768.97084490741</v>
      </c>
      <c r="T194" s="19">
        <v>42789.041666666672</v>
      </c>
    </row>
    <row r="195" spans="1:20" ht="42.7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4">
        <v>28</v>
      </c>
      <c r="P195" s="15">
        <v>51</v>
      </c>
      <c r="Q195" s="13" t="s">
        <v>8315</v>
      </c>
      <c r="R195" t="s">
        <v>8316</v>
      </c>
      <c r="S195" s="19">
        <v>41765.938657407409</v>
      </c>
      <c r="T195" s="19">
        <v>41795.938657407409</v>
      </c>
    </row>
    <row r="196" spans="1:20" ht="42.75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4">
        <v>0</v>
      </c>
      <c r="P196" s="15">
        <v>0</v>
      </c>
      <c r="Q196" s="13" t="s">
        <v>8315</v>
      </c>
      <c r="R196" t="s">
        <v>8316</v>
      </c>
      <c r="S196" s="19">
        <v>42322.025115740747</v>
      </c>
      <c r="T196" s="19">
        <v>42352.025115740747</v>
      </c>
    </row>
    <row r="197" spans="1:20" ht="42.7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4">
        <v>16</v>
      </c>
      <c r="P197" s="15">
        <v>66.67</v>
      </c>
      <c r="Q197" s="13" t="s">
        <v>8315</v>
      </c>
      <c r="R197" t="s">
        <v>8316</v>
      </c>
      <c r="S197" s="19">
        <v>42374.655081018514</v>
      </c>
      <c r="T197" s="19">
        <v>42403.784027777772</v>
      </c>
    </row>
    <row r="198" spans="1:20" ht="42.75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4">
        <v>0</v>
      </c>
      <c r="P198" s="15">
        <v>0</v>
      </c>
      <c r="Q198" s="13" t="s">
        <v>8315</v>
      </c>
      <c r="R198" t="s">
        <v>8316</v>
      </c>
      <c r="S198" s="19">
        <v>41941.585231481484</v>
      </c>
      <c r="T198" s="19">
        <v>41991.626898148148</v>
      </c>
    </row>
    <row r="199" spans="1:20" ht="42.75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4">
        <v>7</v>
      </c>
      <c r="P199" s="15">
        <v>59</v>
      </c>
      <c r="Q199" s="13" t="s">
        <v>8315</v>
      </c>
      <c r="R199" t="s">
        <v>8316</v>
      </c>
      <c r="S199" s="19">
        <v>42293.809212962966</v>
      </c>
      <c r="T199" s="19">
        <v>42353.85087962963</v>
      </c>
    </row>
    <row r="200" spans="1:20" ht="42.7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4">
        <v>1</v>
      </c>
      <c r="P200" s="15">
        <v>100</v>
      </c>
      <c r="Q200" s="13" t="s">
        <v>8315</v>
      </c>
      <c r="R200" t="s">
        <v>8316</v>
      </c>
      <c r="S200" s="19">
        <v>42067.947337962964</v>
      </c>
      <c r="T200" s="19">
        <v>42097.905671296292</v>
      </c>
    </row>
    <row r="201" spans="1:20" ht="28.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4">
        <v>37</v>
      </c>
      <c r="P201" s="15">
        <v>147.4</v>
      </c>
      <c r="Q201" s="13" t="s">
        <v>8315</v>
      </c>
      <c r="R201" t="s">
        <v>8316</v>
      </c>
      <c r="S201" s="19">
        <v>41903.882951388885</v>
      </c>
      <c r="T201" s="19">
        <v>41933.882951388885</v>
      </c>
    </row>
    <row r="202" spans="1:20" ht="42.7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4">
        <v>47</v>
      </c>
      <c r="P202" s="15">
        <v>166.06</v>
      </c>
      <c r="Q202" s="13" t="s">
        <v>8315</v>
      </c>
      <c r="R202" t="s">
        <v>8316</v>
      </c>
      <c r="S202" s="19">
        <v>41804.937083333331</v>
      </c>
      <c r="T202" s="19">
        <v>41821.9375</v>
      </c>
    </row>
    <row r="203" spans="1:20" ht="42.75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4">
        <v>11</v>
      </c>
      <c r="P203" s="15">
        <v>40</v>
      </c>
      <c r="Q203" s="13" t="s">
        <v>8315</v>
      </c>
      <c r="R203" t="s">
        <v>8316</v>
      </c>
      <c r="S203" s="19">
        <v>42497.070775462969</v>
      </c>
      <c r="T203" s="19">
        <v>42514.600694444445</v>
      </c>
    </row>
    <row r="204" spans="1:20" ht="42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4">
        <v>12</v>
      </c>
      <c r="P204" s="15">
        <v>75.25</v>
      </c>
      <c r="Q204" s="13" t="s">
        <v>8315</v>
      </c>
      <c r="R204" t="s">
        <v>8316</v>
      </c>
      <c r="S204" s="19">
        <v>41869.798726851855</v>
      </c>
      <c r="T204" s="19">
        <v>41929.798726851855</v>
      </c>
    </row>
    <row r="205" spans="1:20" ht="28.5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4">
        <v>60</v>
      </c>
      <c r="P205" s="15">
        <v>60</v>
      </c>
      <c r="Q205" s="13" t="s">
        <v>8315</v>
      </c>
      <c r="R205" t="s">
        <v>8316</v>
      </c>
      <c r="S205" s="19">
        <v>42305.670914351853</v>
      </c>
      <c r="T205" s="19">
        <v>42339.249305555553</v>
      </c>
    </row>
    <row r="206" spans="1:20" ht="42.75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4">
        <v>31</v>
      </c>
      <c r="P206" s="15">
        <v>1250</v>
      </c>
      <c r="Q206" s="13" t="s">
        <v>8315</v>
      </c>
      <c r="R206" t="s">
        <v>8316</v>
      </c>
      <c r="S206" s="19">
        <v>42144.231527777782</v>
      </c>
      <c r="T206" s="19">
        <v>42203.125</v>
      </c>
    </row>
    <row r="207" spans="1:20" ht="42.7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4">
        <v>0</v>
      </c>
      <c r="P207" s="15">
        <v>7</v>
      </c>
      <c r="Q207" s="13" t="s">
        <v>8315</v>
      </c>
      <c r="R207" t="s">
        <v>8316</v>
      </c>
      <c r="S207" s="19">
        <v>41995.084074074075</v>
      </c>
      <c r="T207" s="19">
        <v>42024.802777777775</v>
      </c>
    </row>
    <row r="208" spans="1:20" ht="42.75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4">
        <v>38</v>
      </c>
      <c r="P208" s="15">
        <v>56.25</v>
      </c>
      <c r="Q208" s="13" t="s">
        <v>8315</v>
      </c>
      <c r="R208" t="s">
        <v>8316</v>
      </c>
      <c r="S208" s="19">
        <v>42074.219699074078</v>
      </c>
      <c r="T208" s="19">
        <v>42104.208333333328</v>
      </c>
    </row>
    <row r="209" spans="1:20" ht="42.75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4">
        <v>8</v>
      </c>
      <c r="P209" s="15">
        <v>38.33</v>
      </c>
      <c r="Q209" s="13" t="s">
        <v>8315</v>
      </c>
      <c r="R209" t="s">
        <v>8316</v>
      </c>
      <c r="S209" s="19">
        <v>41904.650578703702</v>
      </c>
      <c r="T209" s="19">
        <v>41934.650578703702</v>
      </c>
    </row>
    <row r="210" spans="1:20" ht="42.7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4">
        <v>2</v>
      </c>
      <c r="P210" s="15">
        <v>27.5</v>
      </c>
      <c r="Q210" s="13" t="s">
        <v>8315</v>
      </c>
      <c r="R210" t="s">
        <v>8316</v>
      </c>
      <c r="S210" s="19">
        <v>41991.022488425922</v>
      </c>
      <c r="T210" s="19">
        <v>42015.041666666672</v>
      </c>
    </row>
    <row r="211" spans="1:20" ht="42.75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4">
        <v>0</v>
      </c>
      <c r="P211" s="15">
        <v>16</v>
      </c>
      <c r="Q211" s="13" t="s">
        <v>8315</v>
      </c>
      <c r="R211" t="s">
        <v>8316</v>
      </c>
      <c r="S211" s="19">
        <v>42169.958506944444</v>
      </c>
      <c r="T211" s="19">
        <v>42199.958506944444</v>
      </c>
    </row>
    <row r="212" spans="1:20" ht="42.7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4">
        <v>0</v>
      </c>
      <c r="P212" s="15">
        <v>1</v>
      </c>
      <c r="Q212" s="13" t="s">
        <v>8315</v>
      </c>
      <c r="R212" t="s">
        <v>8316</v>
      </c>
      <c r="S212" s="19">
        <v>41905.636469907404</v>
      </c>
      <c r="T212" s="19">
        <v>41935.636469907404</v>
      </c>
    </row>
    <row r="213" spans="1:20" ht="42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4">
        <v>0</v>
      </c>
      <c r="P213" s="15">
        <v>0</v>
      </c>
      <c r="Q213" s="13" t="s">
        <v>8315</v>
      </c>
      <c r="R213" t="s">
        <v>8316</v>
      </c>
      <c r="S213" s="19">
        <v>41761.810150462967</v>
      </c>
      <c r="T213" s="19">
        <v>41768.286805555559</v>
      </c>
    </row>
    <row r="214" spans="1:20" ht="57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4">
        <v>38</v>
      </c>
      <c r="P214" s="15">
        <v>86.62</v>
      </c>
      <c r="Q214" s="13" t="s">
        <v>8315</v>
      </c>
      <c r="R214" t="s">
        <v>8316</v>
      </c>
      <c r="S214" s="19">
        <v>41865.878657407404</v>
      </c>
      <c r="T214" s="19">
        <v>41925.878657407404</v>
      </c>
    </row>
    <row r="215" spans="1:20" ht="42.7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4">
        <v>0</v>
      </c>
      <c r="P215" s="15">
        <v>0</v>
      </c>
      <c r="Q215" s="13" t="s">
        <v>8315</v>
      </c>
      <c r="R215" t="s">
        <v>8316</v>
      </c>
      <c r="S215" s="19">
        <v>42613.841261574074</v>
      </c>
      <c r="T215" s="19">
        <v>42644.166666666672</v>
      </c>
    </row>
    <row r="216" spans="1:20" ht="42.7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4">
        <v>53</v>
      </c>
      <c r="P216" s="15">
        <v>88.33</v>
      </c>
      <c r="Q216" s="13" t="s">
        <v>8315</v>
      </c>
      <c r="R216" t="s">
        <v>8316</v>
      </c>
      <c r="S216" s="19">
        <v>42534.933321759265</v>
      </c>
      <c r="T216" s="19">
        <v>42554.832638888889</v>
      </c>
    </row>
    <row r="217" spans="1:20" ht="42.75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4">
        <v>3</v>
      </c>
      <c r="P217" s="15">
        <v>23.75</v>
      </c>
      <c r="Q217" s="13" t="s">
        <v>8315</v>
      </c>
      <c r="R217" t="s">
        <v>8316</v>
      </c>
      <c r="S217" s="19">
        <v>42446.060694444444</v>
      </c>
      <c r="T217" s="19">
        <v>42461.165972222225</v>
      </c>
    </row>
    <row r="218" spans="1:20" ht="28.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4">
        <v>0</v>
      </c>
      <c r="P218" s="15">
        <v>0</v>
      </c>
      <c r="Q218" s="13" t="s">
        <v>8315</v>
      </c>
      <c r="R218" t="s">
        <v>8316</v>
      </c>
      <c r="S218" s="19">
        <v>42421.141469907408</v>
      </c>
      <c r="T218" s="19">
        <v>42481.099803240737</v>
      </c>
    </row>
    <row r="219" spans="1:20" ht="42.75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4">
        <v>2</v>
      </c>
      <c r="P219" s="15">
        <v>163.33000000000001</v>
      </c>
      <c r="Q219" s="13" t="s">
        <v>8315</v>
      </c>
      <c r="R219" t="s">
        <v>8316</v>
      </c>
      <c r="S219" s="19">
        <v>42523.739212962959</v>
      </c>
      <c r="T219" s="19">
        <v>42553.739212962959</v>
      </c>
    </row>
    <row r="220" spans="1:20" ht="28.5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4">
        <v>1</v>
      </c>
      <c r="P220" s="15">
        <v>6.75</v>
      </c>
      <c r="Q220" s="13" t="s">
        <v>8315</v>
      </c>
      <c r="R220" t="s">
        <v>8316</v>
      </c>
      <c r="S220" s="19">
        <v>41833.951516203706</v>
      </c>
      <c r="T220" s="19">
        <v>41863.951516203706</v>
      </c>
    </row>
    <row r="221" spans="1:20" ht="42.75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4">
        <v>0</v>
      </c>
      <c r="P221" s="15">
        <v>25</v>
      </c>
      <c r="Q221" s="13" t="s">
        <v>8315</v>
      </c>
      <c r="R221" t="s">
        <v>8316</v>
      </c>
      <c r="S221" s="19">
        <v>42479.039212962962</v>
      </c>
      <c r="T221" s="19">
        <v>42509.039212962962</v>
      </c>
    </row>
    <row r="222" spans="1:20" ht="42.75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4">
        <v>61</v>
      </c>
      <c r="P222" s="15">
        <v>179.12</v>
      </c>
      <c r="Q222" s="13" t="s">
        <v>8315</v>
      </c>
      <c r="R222" t="s">
        <v>8316</v>
      </c>
      <c r="S222" s="19">
        <v>42235.117476851854</v>
      </c>
      <c r="T222" s="19">
        <v>42275.117476851854</v>
      </c>
    </row>
    <row r="223" spans="1:20" ht="28.5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4">
        <v>1</v>
      </c>
      <c r="P223" s="15">
        <v>34.950000000000003</v>
      </c>
      <c r="Q223" s="13" t="s">
        <v>8315</v>
      </c>
      <c r="R223" t="s">
        <v>8316</v>
      </c>
      <c r="S223" s="19">
        <v>42718.963599537034</v>
      </c>
      <c r="T223" s="19">
        <v>42748.961805555555</v>
      </c>
    </row>
    <row r="224" spans="1:20" ht="28.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4">
        <v>17</v>
      </c>
      <c r="P224" s="15">
        <v>27.5</v>
      </c>
      <c r="Q224" s="13" t="s">
        <v>8315</v>
      </c>
      <c r="R224" t="s">
        <v>8316</v>
      </c>
      <c r="S224" s="19">
        <v>42031.666898148149</v>
      </c>
      <c r="T224" s="19">
        <v>42064.125</v>
      </c>
    </row>
    <row r="225" spans="1:20" ht="42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4">
        <v>1</v>
      </c>
      <c r="P225" s="15">
        <v>18.5</v>
      </c>
      <c r="Q225" s="13" t="s">
        <v>8315</v>
      </c>
      <c r="R225" t="s">
        <v>8316</v>
      </c>
      <c r="S225" s="19">
        <v>42078.34520833334</v>
      </c>
      <c r="T225" s="19">
        <v>42133.166666666672</v>
      </c>
    </row>
    <row r="226" spans="1:20" ht="28.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4">
        <v>0</v>
      </c>
      <c r="P226" s="15">
        <v>0</v>
      </c>
      <c r="Q226" s="13" t="s">
        <v>8315</v>
      </c>
      <c r="R226" t="s">
        <v>8316</v>
      </c>
      <c r="S226" s="19">
        <v>41905.795706018522</v>
      </c>
      <c r="T226" s="19">
        <v>41933.82708333333</v>
      </c>
    </row>
    <row r="227" spans="1:20" ht="42.7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4">
        <v>9</v>
      </c>
      <c r="P227" s="15">
        <v>222.5</v>
      </c>
      <c r="Q227" s="13" t="s">
        <v>8315</v>
      </c>
      <c r="R227" t="s">
        <v>8316</v>
      </c>
      <c r="S227" s="19">
        <v>42695.7105787037</v>
      </c>
      <c r="T227" s="19">
        <v>42725.7105787037</v>
      </c>
    </row>
    <row r="228" spans="1:20" ht="42.7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4">
        <v>0</v>
      </c>
      <c r="P228" s="15">
        <v>5</v>
      </c>
      <c r="Q228" s="13" t="s">
        <v>8315</v>
      </c>
      <c r="R228" t="s">
        <v>8316</v>
      </c>
      <c r="S228" s="19">
        <v>42510.938900462963</v>
      </c>
      <c r="T228" s="19">
        <v>42540.938900462963</v>
      </c>
    </row>
    <row r="229" spans="1:20" ht="42.7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4">
        <v>0</v>
      </c>
      <c r="P229" s="15">
        <v>0</v>
      </c>
      <c r="Q229" s="13" t="s">
        <v>8315</v>
      </c>
      <c r="R229" t="s">
        <v>8316</v>
      </c>
      <c r="S229" s="19">
        <v>42511.698101851856</v>
      </c>
      <c r="T229" s="19">
        <v>42535.787500000006</v>
      </c>
    </row>
    <row r="230" spans="1:20" ht="42.75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4">
        <v>16</v>
      </c>
      <c r="P230" s="15">
        <v>29.17</v>
      </c>
      <c r="Q230" s="13" t="s">
        <v>8315</v>
      </c>
      <c r="R230" t="s">
        <v>8316</v>
      </c>
      <c r="S230" s="19">
        <v>42041.581307870365</v>
      </c>
      <c r="T230" s="19">
        <v>42071.539641203708</v>
      </c>
    </row>
    <row r="231" spans="1:20" ht="42.7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4">
        <v>2</v>
      </c>
      <c r="P231" s="15">
        <v>1.5</v>
      </c>
      <c r="Q231" s="13" t="s">
        <v>8315</v>
      </c>
      <c r="R231" t="s">
        <v>8316</v>
      </c>
      <c r="S231" s="19">
        <v>42307.189270833333</v>
      </c>
      <c r="T231" s="19">
        <v>42322.958333333328</v>
      </c>
    </row>
    <row r="232" spans="1:20" ht="42.7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4">
        <v>22</v>
      </c>
      <c r="P232" s="15">
        <v>126.5</v>
      </c>
      <c r="Q232" s="13" t="s">
        <v>8315</v>
      </c>
      <c r="R232" t="s">
        <v>8316</v>
      </c>
      <c r="S232" s="19">
        <v>42353.761759259258</v>
      </c>
      <c r="T232" s="19">
        <v>42383.761759259258</v>
      </c>
    </row>
    <row r="233" spans="1:20" ht="42.7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4">
        <v>0</v>
      </c>
      <c r="P233" s="15">
        <v>10</v>
      </c>
      <c r="Q233" s="13" t="s">
        <v>8315</v>
      </c>
      <c r="R233" t="s">
        <v>8316</v>
      </c>
      <c r="S233" s="19">
        <v>42058.603877314818</v>
      </c>
      <c r="T233" s="19">
        <v>42087.165972222225</v>
      </c>
    </row>
    <row r="234" spans="1:20" ht="42.75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4">
        <v>5</v>
      </c>
      <c r="P234" s="15">
        <v>9.4</v>
      </c>
      <c r="Q234" s="13" t="s">
        <v>8315</v>
      </c>
      <c r="R234" t="s">
        <v>8316</v>
      </c>
      <c r="S234" s="19">
        <v>42304.940960648149</v>
      </c>
      <c r="T234" s="19">
        <v>42329.166666666672</v>
      </c>
    </row>
    <row r="235" spans="1:20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4">
        <v>0</v>
      </c>
      <c r="P235" s="15">
        <v>0</v>
      </c>
      <c r="Q235" s="13" t="s">
        <v>8315</v>
      </c>
      <c r="R235" t="s">
        <v>8316</v>
      </c>
      <c r="S235" s="19">
        <v>42538.742893518516</v>
      </c>
      <c r="T235" s="19">
        <v>42568.742893518516</v>
      </c>
    </row>
    <row r="236" spans="1:20" ht="42.75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4">
        <v>5</v>
      </c>
      <c r="P236" s="15">
        <v>30</v>
      </c>
      <c r="Q236" s="13" t="s">
        <v>8315</v>
      </c>
      <c r="R236" t="s">
        <v>8316</v>
      </c>
      <c r="S236" s="19">
        <v>42122.732499999998</v>
      </c>
      <c r="T236" s="19">
        <v>42155.732638888891</v>
      </c>
    </row>
    <row r="237" spans="1:20" ht="42.7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4">
        <v>3</v>
      </c>
      <c r="P237" s="15">
        <v>10.67</v>
      </c>
      <c r="Q237" s="13" t="s">
        <v>8315</v>
      </c>
      <c r="R237" t="s">
        <v>8316</v>
      </c>
      <c r="S237" s="19">
        <v>42209.67288194444</v>
      </c>
      <c r="T237" s="19">
        <v>42223.625</v>
      </c>
    </row>
    <row r="238" spans="1:20" ht="42.7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4">
        <v>13</v>
      </c>
      <c r="P238" s="15">
        <v>25.5</v>
      </c>
      <c r="Q238" s="13" t="s">
        <v>8315</v>
      </c>
      <c r="R238" t="s">
        <v>8316</v>
      </c>
      <c r="S238" s="19">
        <v>41990.506377314814</v>
      </c>
      <c r="T238" s="19">
        <v>42020.506377314814</v>
      </c>
    </row>
    <row r="239" spans="1:20" ht="42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4">
        <v>0</v>
      </c>
      <c r="P239" s="15">
        <v>20</v>
      </c>
      <c r="Q239" s="13" t="s">
        <v>8315</v>
      </c>
      <c r="R239" t="s">
        <v>8316</v>
      </c>
      <c r="S239" s="19">
        <v>42039.194988425923</v>
      </c>
      <c r="T239" s="19">
        <v>42099.153321759266</v>
      </c>
    </row>
    <row r="240" spans="1:20" ht="42.75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4">
        <v>37</v>
      </c>
      <c r="P240" s="15">
        <v>91.25</v>
      </c>
      <c r="Q240" s="13" t="s">
        <v>8315</v>
      </c>
      <c r="R240" t="s">
        <v>8316</v>
      </c>
      <c r="S240" s="19">
        <v>41890.086805555555</v>
      </c>
      <c r="T240" s="19">
        <v>41934.207638888889</v>
      </c>
    </row>
    <row r="241" spans="1:20" ht="28.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4">
        <v>0</v>
      </c>
      <c r="P241" s="15">
        <v>0</v>
      </c>
      <c r="Q241" s="13" t="s">
        <v>8315</v>
      </c>
      <c r="R241" t="s">
        <v>8316</v>
      </c>
      <c r="S241" s="19">
        <v>42495.722187499996</v>
      </c>
      <c r="T241" s="19">
        <v>42525.722187499996</v>
      </c>
    </row>
    <row r="242" spans="1:20" ht="42.75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4">
        <v>1</v>
      </c>
      <c r="P242" s="15">
        <v>50</v>
      </c>
      <c r="Q242" s="13" t="s">
        <v>8315</v>
      </c>
      <c r="R242" t="s">
        <v>8316</v>
      </c>
      <c r="S242" s="19">
        <v>42570.850381944445</v>
      </c>
      <c r="T242" s="19">
        <v>42615.850381944445</v>
      </c>
    </row>
    <row r="243" spans="1:20" ht="28.5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4">
        <v>0</v>
      </c>
      <c r="P243" s="15">
        <v>0</v>
      </c>
      <c r="Q243" s="13" t="s">
        <v>8315</v>
      </c>
      <c r="R243" t="s">
        <v>8316</v>
      </c>
      <c r="S243" s="19">
        <v>41927.124884259261</v>
      </c>
      <c r="T243" s="19">
        <v>41937.124884259261</v>
      </c>
    </row>
    <row r="244" spans="1:20" ht="42.75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4">
        <v>0</v>
      </c>
      <c r="P244" s="15">
        <v>0</v>
      </c>
      <c r="Q244" s="13" t="s">
        <v>8315</v>
      </c>
      <c r="R244" t="s">
        <v>8316</v>
      </c>
      <c r="S244" s="19">
        <v>42730.903726851851</v>
      </c>
      <c r="T244" s="19">
        <v>42760.903726851851</v>
      </c>
    </row>
    <row r="245" spans="1:20" ht="42.75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4">
        <v>27</v>
      </c>
      <c r="P245" s="15">
        <v>22.83</v>
      </c>
      <c r="Q245" s="13" t="s">
        <v>8315</v>
      </c>
      <c r="R245" t="s">
        <v>8316</v>
      </c>
      <c r="S245" s="19">
        <v>42475.848067129627</v>
      </c>
      <c r="T245" s="19">
        <v>42505.848067129627</v>
      </c>
    </row>
    <row r="246" spans="1:20" ht="42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4">
        <v>10</v>
      </c>
      <c r="P246" s="15">
        <v>16.670000000000002</v>
      </c>
      <c r="Q246" s="13" t="s">
        <v>8315</v>
      </c>
      <c r="R246" t="s">
        <v>8316</v>
      </c>
      <c r="S246" s="19">
        <v>42188.83293981482</v>
      </c>
      <c r="T246" s="19">
        <v>42242.772222222222</v>
      </c>
    </row>
    <row r="247" spans="1:20" ht="42.75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4">
        <v>71</v>
      </c>
      <c r="P247" s="15">
        <v>106.97</v>
      </c>
      <c r="Q247" s="13" t="s">
        <v>8315</v>
      </c>
      <c r="R247" t="s">
        <v>8316</v>
      </c>
      <c r="S247" s="19">
        <v>42053.049375000002</v>
      </c>
      <c r="T247" s="19">
        <v>42096.041666666672</v>
      </c>
    </row>
    <row r="248" spans="1:20" ht="42.7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4">
        <v>2</v>
      </c>
      <c r="P248" s="15">
        <v>10.25</v>
      </c>
      <c r="Q248" s="13" t="s">
        <v>8315</v>
      </c>
      <c r="R248" t="s">
        <v>8316</v>
      </c>
      <c r="S248" s="19">
        <v>41883.916678240741</v>
      </c>
      <c r="T248" s="19">
        <v>41906.916678240741</v>
      </c>
    </row>
    <row r="249" spans="1:20" ht="42.75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4">
        <v>2</v>
      </c>
      <c r="P249" s="15">
        <v>59</v>
      </c>
      <c r="Q249" s="13" t="s">
        <v>8315</v>
      </c>
      <c r="R249" t="s">
        <v>8316</v>
      </c>
      <c r="S249" s="19">
        <v>42767.031678240746</v>
      </c>
      <c r="T249" s="19">
        <v>42797.208333333328</v>
      </c>
    </row>
    <row r="250" spans="1:20" ht="42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4">
        <v>3</v>
      </c>
      <c r="P250" s="15">
        <v>15.67</v>
      </c>
      <c r="Q250" s="13" t="s">
        <v>8315</v>
      </c>
      <c r="R250" t="s">
        <v>8316</v>
      </c>
      <c r="S250" s="19">
        <v>42029.135879629626</v>
      </c>
      <c r="T250" s="19">
        <v>42059.135879629626</v>
      </c>
    </row>
    <row r="251" spans="1:20" ht="42.75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4">
        <v>0</v>
      </c>
      <c r="P251" s="15">
        <v>1</v>
      </c>
      <c r="Q251" s="13" t="s">
        <v>8315</v>
      </c>
      <c r="R251" t="s">
        <v>8316</v>
      </c>
      <c r="S251" s="19">
        <v>42358.573182870372</v>
      </c>
      <c r="T251" s="19">
        <v>42377.273611111115</v>
      </c>
    </row>
  </sheetData>
  <conditionalFormatting sqref="F1:F251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"live"</formula>
    </cfRule>
    <cfRule type="cellIs" dxfId="0" priority="7" operator="equal">
      <formula>"live"</formula>
    </cfRule>
  </conditionalFormatting>
  <conditionalFormatting sqref="R1:T1 P1">
    <cfRule type="colorScale" priority="2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O1:O25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3FFD0-BD44-411D-91CA-23FCD82CB3A0}">
  <dimension ref="A1:C32"/>
  <sheetViews>
    <sheetView workbookViewId="0">
      <selection activeCell="F20" sqref="F20"/>
    </sheetView>
  </sheetViews>
  <sheetFormatPr defaultRowHeight="14.25" x14ac:dyDescent="0.45"/>
  <cols>
    <col min="1" max="1" width="25.3984375" bestFit="1" customWidth="1"/>
    <col min="2" max="2" width="11.86328125" style="22" customWidth="1"/>
    <col min="3" max="3" width="11.59765625" style="22" customWidth="1"/>
  </cols>
  <sheetData>
    <row r="1" spans="1:3" x14ac:dyDescent="0.45">
      <c r="B1" s="22" t="s">
        <v>8386</v>
      </c>
      <c r="C1" s="22" t="s">
        <v>8387</v>
      </c>
    </row>
    <row r="2" spans="1:3" x14ac:dyDescent="0.45">
      <c r="A2" t="s">
        <v>8388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45">
      <c r="A3" t="s">
        <v>8389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45">
      <c r="A4" t="s">
        <v>8396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45">
      <c r="A5" t="s">
        <v>8397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45">
      <c r="A6" t="s">
        <v>8398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45">
      <c r="A7" t="s">
        <v>8399</v>
      </c>
      <c r="B7" s="22">
        <f>B5-B6</f>
        <v>3500</v>
      </c>
      <c r="C7" s="22">
        <f>C5-C6</f>
        <v>8000</v>
      </c>
    </row>
    <row r="9" spans="1:3" x14ac:dyDescent="0.45">
      <c r="A9" t="s">
        <v>8390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45">
      <c r="A10" t="s">
        <v>8391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45">
      <c r="A11" t="s">
        <v>8400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45">
      <c r="A12" t="s">
        <v>8401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45">
      <c r="A13" t="s">
        <v>8402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45">
      <c r="A14" t="s">
        <v>8403</v>
      </c>
      <c r="B14" s="22">
        <f>B12-B13</f>
        <v>3982.4925000000003</v>
      </c>
      <c r="C14" s="22">
        <f>C12-C13</f>
        <v>491.75</v>
      </c>
    </row>
    <row r="28" spans="1:3" x14ac:dyDescent="0.45">
      <c r="A28" t="s">
        <v>8392</v>
      </c>
      <c r="B28" s="22">
        <f>AVERAGE('Successful US Kickstarters'!L:L)</f>
        <v>63.092233009708735</v>
      </c>
      <c r="C28" s="22">
        <f>AVERAGE('Failed US Kickstarters'!L:L)</f>
        <v>7.7880000000000003</v>
      </c>
    </row>
    <row r="29" spans="1:3" x14ac:dyDescent="0.45">
      <c r="A29" t="s">
        <v>8395</v>
      </c>
      <c r="B29" s="22">
        <f>MEDIAN('Successful US Kickstarters'!L:L)</f>
        <v>41</v>
      </c>
      <c r="C29" s="22">
        <f>MEDIAN('Failed US Kickstarters'!L:L)</f>
        <v>4</v>
      </c>
    </row>
    <row r="31" spans="1:3" x14ac:dyDescent="0.45">
      <c r="A31" t="s">
        <v>8393</v>
      </c>
      <c r="B31" s="22">
        <f>AVERAGE('Successful US Kickstarters'!P:P)</f>
        <v>92.758932038834843</v>
      </c>
      <c r="C31" s="22">
        <f>AVERAGE('Failed US Kickstarters'!P:P)</f>
        <v>49.612119999999997</v>
      </c>
    </row>
    <row r="32" spans="1:3" x14ac:dyDescent="0.45">
      <c r="A32" t="s">
        <v>8394</v>
      </c>
      <c r="B32" s="22">
        <f>MEDIAN('Successful US Kickstarters'!P:P)</f>
        <v>69.08</v>
      </c>
      <c r="C32" s="22">
        <f>MEDIAN('Failed US Kickstarters'!P:P)</f>
        <v>26.164999999999999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Catergory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Onley</cp:lastModifiedBy>
  <dcterms:created xsi:type="dcterms:W3CDTF">2017-04-20T15:17:24Z</dcterms:created>
  <dcterms:modified xsi:type="dcterms:W3CDTF">2021-09-05T20:48:36Z</dcterms:modified>
</cp:coreProperties>
</file>