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hidePivotFieldList="1" defaultThemeVersion="166925"/>
  <mc:AlternateContent xmlns:mc="http://schemas.openxmlformats.org/markup-compatibility/2006">
    <mc:Choice Requires="x15">
      <x15ac:absPath xmlns:x15ac="http://schemas.microsoft.com/office/spreadsheetml/2010/11/ac" url="/Users/Erie/Downloads/"/>
    </mc:Choice>
  </mc:AlternateContent>
  <xr:revisionPtr revIDLastSave="0" documentId="13_ncr:1_{A34BF2D8-94D3-D443-B82F-D44CB5DBBCE8}" xr6:coauthVersionLast="47" xr6:coauthVersionMax="47" xr10:uidLastSave="{00000000-0000-0000-0000-000000000000}"/>
  <bookViews>
    <workbookView xWindow="0" yWindow="500" windowWidth="28800" windowHeight="17500" xr2:uid="{00000000-000D-0000-FFFF-FFFF00000000}"/>
  </bookViews>
  <sheets>
    <sheet name="Dashboard" sheetId="2" r:id="rId1"/>
    <sheet name="bike_buyers" sheetId="1" state="hidden" r:id="rId2"/>
    <sheet name="Working Sheet" sheetId="4" state="hidden" r:id="rId3"/>
    <sheet name="Sheet1" sheetId="5" state="hidden" r:id="rId4"/>
    <sheet name="Pivot Table" sheetId="3" state="hidden" r:id="rId5"/>
  </sheets>
  <definedNames>
    <definedName name="_xlnm._FilterDatabase" localSheetId="1" hidden="1">bike_buyers!$A$1:$M$1001</definedName>
    <definedName name="_xlnm._FilterDatabase" localSheetId="2" hidden="1">'Working Sheet'!$A$1:$N$1027</definedName>
    <definedName name="Slicer_Education">#N/A</definedName>
    <definedName name="Slicer_Marital_Status">#N/A</definedName>
    <definedName name="Slicer_Occupation">#N/A</definedName>
    <definedName name="Slicer_Region">#N/A</definedName>
  </definedNames>
  <calcPr calcId="191028"/>
  <pivotCaches>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<sst xmlns="http://schemas.openxmlformats.org/spreadsheetml/2006/main" count="16267" uniqueCount="50">
  <si>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</si>
  <si>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</si>
  <si>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</si>
  <si>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</si>
  <si>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</si>
  <si>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</si>
  <si>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</si>
  <si>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</si>
  <si>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</si>
  <si>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</si>
  <si>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</si>
  <si>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</si>
  <si>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</si>
  <si>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</si>
  <si>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</si>
  <si>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</si>
  <si>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</si>
  <si>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</si>
  <si>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</si>
  <si>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</si>
  <si>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</si>
  <si>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</si>
  <si>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</si>
  <si>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</si>
  <si>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</si>
  <si>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</si>
  <si>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</si>
  <si>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</si>
  <si>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</si>
  <si>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</si>
  <si>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</si>
  <si>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</si>
  <si>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</si>
  <si>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</si>
  <si>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</si>
  <si>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</si>
  <si>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</si>
  <si>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</si>
  <si>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</si>
  <si>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</si>
  <si>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</si>
  <si>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</si>
  <si>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</si>
  <si>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</si>
  <si>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Commute Distance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</si>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</sst>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5" formatCode="&quot;$&quot;#,##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(Bike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08B-4AF4-9C45-D72E09AB4D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08B-4AF4-9C45-D72E09AB4DD4}"/>
            </c:ext>
          </c:extLst>
        </c:ser>
        <c:dLbls>
          <c:showLegendKey val="0"/>
          <c:showVal val="0"/>
          <c:showCatName val="0"/>
          <c:showSerName val="0"/>
          <c:showPercent val="0"/>
          <c:showBubbleSize val="0"/>
        </c:dLbls>
        <c:gapWidth val="140"/>
        <c:overlap val="-30"/>
        <c:axId val="1505495560"/>
        <c:axId val="1761193991"/>
      </c:barChart>
      <c:catAx>
        <c:axId val="150549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93991"/>
        <c:crosses val="autoZero"/>
        <c:auto val="1"/>
        <c:lblAlgn val="ctr"/>
        <c:lblOffset val="100"/>
        <c:noMultiLvlLbl val="0"/>
      </c:catAx>
      <c:valAx>
        <c:axId val="1761193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955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00-4A6F-8A33-9461558FF04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00-4A6F-8A33-9461558FF043}"/>
            </c:ext>
          </c:extLst>
        </c:ser>
        <c:dLbls>
          <c:showLegendKey val="0"/>
          <c:showVal val="0"/>
          <c:showCatName val="0"/>
          <c:showSerName val="0"/>
          <c:showPercent val="0"/>
          <c:showBubbleSize val="0"/>
        </c:dLbls>
        <c:marker val="1"/>
        <c:smooth val="0"/>
        <c:axId val="1524140040"/>
        <c:axId val="1546650120"/>
      </c:lineChart>
      <c:catAx>
        <c:axId val="152414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50120"/>
        <c:crosses val="autoZero"/>
        <c:auto val="1"/>
        <c:lblAlgn val="ctr"/>
        <c:lblOffset val="100"/>
        <c:noMultiLvlLbl val="0"/>
      </c:catAx>
      <c:valAx>
        <c:axId val="154665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40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70D-41CB-98D5-EDA90F7B8C4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70D-41CB-98D5-EDA90F7B8C4B}"/>
            </c:ext>
          </c:extLst>
        </c:ser>
        <c:dLbls>
          <c:showLegendKey val="0"/>
          <c:showVal val="0"/>
          <c:showCatName val="0"/>
          <c:showSerName val="0"/>
          <c:showPercent val="0"/>
          <c:showBubbleSize val="0"/>
        </c:dLbls>
        <c:marker val="1"/>
        <c:smooth val="0"/>
        <c:axId val="1761167367"/>
        <c:axId val="1761194503"/>
      </c:lineChart>
      <c:catAx>
        <c:axId val="1761167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94503"/>
        <c:crosses val="autoZero"/>
        <c:auto val="1"/>
        <c:lblAlgn val="ctr"/>
        <c:lblOffset val="100"/>
        <c:noMultiLvlLbl val="0"/>
      </c:catAx>
      <c:valAx>
        <c:axId val="1761194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67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6-CF91-4100-B4C1-022EACD799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8-CF91-4100-B4C1-022EACD79917}"/>
            </c:ext>
          </c:extLst>
        </c:ser>
        <c:dLbls>
          <c:showLegendKey val="0"/>
          <c:showVal val="0"/>
          <c:showCatName val="0"/>
          <c:showSerName val="0"/>
          <c:showPercent val="0"/>
          <c:showBubbleSize val="0"/>
        </c:dLbls>
        <c:gapWidth val="140"/>
        <c:overlap val="-30"/>
        <c:axId val="1505495560"/>
        <c:axId val="1761193991"/>
      </c:barChart>
      <c:catAx>
        <c:axId val="150549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93991"/>
        <c:crosses val="autoZero"/>
        <c:auto val="1"/>
        <c:lblAlgn val="ctr"/>
        <c:lblOffset val="100"/>
        <c:noMultiLvlLbl val="0"/>
      </c:catAx>
      <c:valAx>
        <c:axId val="1761193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955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1B1B-4F52-A0CA-DC92DBDE90E0}"/>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B1B-4F52-A0CA-DC92DBDE90E0}"/>
            </c:ext>
          </c:extLst>
        </c:ser>
        <c:dLbls>
          <c:showLegendKey val="0"/>
          <c:showVal val="0"/>
          <c:showCatName val="0"/>
          <c:showSerName val="0"/>
          <c:showPercent val="0"/>
          <c:showBubbleSize val="0"/>
        </c:dLbls>
        <c:marker val="1"/>
        <c:smooth val="0"/>
        <c:axId val="1524140040"/>
        <c:axId val="1546650120"/>
      </c:lineChart>
      <c:catAx>
        <c:axId val="152414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50120"/>
        <c:crosses val="autoZero"/>
        <c:auto val="1"/>
        <c:lblAlgn val="ctr"/>
        <c:lblOffset val="100"/>
        <c:noMultiLvlLbl val="0"/>
      </c:catAx>
      <c:valAx>
        <c:axId val="154665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40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1-EC58-4504-8743-2E20AA66D40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EC58-4504-8743-2E20AA66D409}"/>
            </c:ext>
          </c:extLst>
        </c:ser>
        <c:dLbls>
          <c:showLegendKey val="0"/>
          <c:showVal val="0"/>
          <c:showCatName val="0"/>
          <c:showSerName val="0"/>
          <c:showPercent val="0"/>
          <c:showBubbleSize val="0"/>
        </c:dLbls>
        <c:marker val="1"/>
        <c:smooth val="0"/>
        <c:axId val="1761167367"/>
        <c:axId val="1761194503"/>
      </c:lineChart>
      <c:catAx>
        <c:axId val="1761167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94503"/>
        <c:crosses val="autoZero"/>
        <c:auto val="1"/>
        <c:lblAlgn val="ctr"/>
        <c:lblOffset val="100"/>
        <c:noMultiLvlLbl val="0"/>
      </c:catAx>
      <c:valAx>
        <c:axId val="1761194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67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160480</xdr:colOff>
      <xdr:row>6</xdr:row>
      <xdr:rowOff>9525</xdr:rowOff>
    </xdr:from>
    <xdr:to>
      <xdr:col>9</xdr:col>
      <xdr:colOff>150955</xdr:colOff>
      <xdr:row>18</xdr:row>
      <xdr:rowOff>66675</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1854E7A0-A774-4A38-8D25-D30EEEA69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168882</xdr:colOff>
      <xdr:row>18</xdr:row>
      <xdr:rowOff>155371</xdr:rowOff>
    </xdr:from>
    <xdr:to>
      <xdr:col>15</xdr:col>
      <xdr:colOff>1728</xdr:colOff>
      <xdr:row>34</xdr:row>
      <xdr:rowOff>69271</xdr:rowOff>
    </xdr:to>
    <xdr:graphicFrame macro="">
      <xdr:nvGraphicFramePr>
        <xdr:cNvPr id="3" name="Chart 2">
          <a:extLst>
            <a:ext uri="{FF2B5EF4-FFF2-40B4-BE49-F238E27FC236}">
              <a16:creationId xmlns:a16="http://schemas.microsoft.com/office/drawing/2014/main" id="{8F6552B9-B484-4A4C-8451-DCDB5E6F5D48}"/>
            </a:ext>
            <a:ext uri="{147F2762-F138-4A5C-976F-8EAC2B608ADB}">
              <a16:predDERef xmlns:a16="http://schemas.microsoft.com/office/drawing/2014/main" pred="{1854E7A0-A774-4A38-8D25-D30EEEA69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204640</xdr:colOff>
      <xdr:row>6</xdr:row>
      <xdr:rowOff>19050</xdr:rowOff>
    </xdr:from>
    <xdr:to>
      <xdr:col>15</xdr:col>
      <xdr:colOff>1729</xdr:colOff>
      <xdr:row>18</xdr:row>
      <xdr:rowOff>76200</xdr:rowOff>
    </xdr:to>
    <xdr:graphicFrame macro="">
      <xdr:nvGraphicFramePr>
        <xdr:cNvPr id="4" name="Chart 3">
          <a:extLst>
            <a:ext uri="{FF2B5EF4-FFF2-40B4-BE49-F238E27FC236}">
              <a16:creationId xmlns:a16="http://schemas.microsoft.com/office/drawing/2014/main" id="{88D8BE6E-19AB-4CE9-8C3A-47E4C1948F1E}"/>
            </a:ext>
            <a:ext uri="{147F2762-F138-4A5C-976F-8EAC2B608ADB}">
              <a16:predDERef xmlns:a16="http://schemas.microsoft.com/office/drawing/2014/main" pred="{8F6552B9-B484-4A4C-8451-DCDB5E6F5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17317</xdr:colOff>
      <xdr:row>6</xdr:row>
      <xdr:rowOff>33484</xdr:rowOff>
    </xdr:from>
    <xdr:to>
      <xdr:col>3</xdr:col>
      <xdr:colOff>150091</xdr:colOff>
      <xdr:row>11</xdr:row>
      <xdr:rowOff>54044</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FA44A3A3-8437-BD32-C3BF-A50BF5DB00D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7317" y="1211120"/>
              <a:ext cx="2141683" cy="1001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9007</xdr:colOff>
      <xdr:row>18</xdr:row>
      <xdr:rowOff>117091</xdr:rowOff>
    </xdr:from>
    <xdr:to>
      <xdr:col>3</xdr:col>
      <xdr:colOff>144113</xdr:colOff>
      <xdr:row>27</xdr:row>
      <xdr:rowOff>153121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CF3023F-34EB-8F72-3318-66D2BCD505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07" y="3650000"/>
              <a:ext cx="2144015" cy="1802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18014</xdr:colOff>
      <xdr:row>11</xdr:row>
      <xdr:rowOff>130604</xdr:rowOff>
    </xdr:from>
    <xdr:to>
      <xdr:col>3</xdr:col>
      <xdr:colOff>156559</xdr:colOff>
      <xdr:row>18</xdr:row>
      <xdr:rowOff>56294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567C1C4-0CC7-430E-1643-029E118684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014" y="2289604"/>
              <a:ext cx="2147454" cy="129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215900</xdr:colOff>
      <xdr:row>0</xdr:row>
      <xdr:rowOff>139701</xdr:rowOff>
    </xdr:from>
    <xdr:to>
      <xdr:col>16</xdr:col>
      <xdr:colOff>660400</xdr:colOff>
      <xdr:row>75</xdr:row>
      <xdr:rowOff>12701</xdr:rowOff>
    </xdr:to>
    <mc:AlternateContent xmlns:mc="http://schemas.openxmlformats.org/markup-compatibility/2006" xmlns:sle15="http://schemas.microsoft.com/office/drawing/2012/slicer">
      <mc:Choice Requires="sle15">
        <xdr:graphicFrame macro="">
          <xdr:nvGraphicFramePr>
            <xdr:cNvPr id="2" name="Occupation">
              <a:extLst>
                <a:ext uri="{FF2B5EF4-FFF2-40B4-BE49-F238E27FC236}">
                  <a16:creationId xmlns:a16="http://schemas.microsoft.com/office/drawing/2014/main" id="{238A6A22-F3BA-7AA1-04F3-8C33CA086AC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1551900" y="139701"/>
              <a:ext cx="3492500" cy="1778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1</xdr:row>
      <xdr:rowOff>139700</xdr:rowOff>
    </xdr:from>
    <xdr:to>
      <xdr:col>11</xdr:col>
      <xdr:colOff>571500</xdr:colOff>
      <xdr:row>16</xdr:row>
      <xdr:rowOff>25400</xdr:rowOff>
    </xdr:to>
    <xdr:graphicFrame macro="">
      <xdr:nvGraphicFramePr>
        <xdr:cNvPr id="3" name="Chart 2" descr="Chart type: Clustered Column. 'Income' by 'Gender' and 'Purchased Bike'&#10;&#10;Description automatically generated">
          <a:extLst>
            <a:ext uri="{FF2B5EF4-FFF2-40B4-BE49-F238E27FC236}">
              <a16:creationId xmlns:a16="http://schemas.microsoft.com/office/drawing/2014/main" id="{535D9EBD-1B8E-B5F1-FBCA-51C603B1E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349250</xdr:colOff>
      <xdr:row>19</xdr:row>
      <xdr:rowOff>127000</xdr:rowOff>
    </xdr:from>
    <xdr:to>
      <xdr:col>11</xdr:col>
      <xdr:colOff>654050</xdr:colOff>
      <xdr:row>34</xdr:row>
      <xdr:rowOff>12700</xdr:rowOff>
    </xdr:to>
    <xdr:graphicFrame macro="">
      <xdr:nvGraphicFramePr>
        <xdr:cNvPr id="4" name="Chart 3">
          <a:extLst>
            <a:ext uri="{FF2B5EF4-FFF2-40B4-BE49-F238E27FC236}">
              <a16:creationId xmlns:a16="http://schemas.microsoft.com/office/drawing/2014/main" id="{86A89A20-53C0-81D4-929F-941F42FA0E52}"/>
            </a:ext>
            <a:ext uri="{147F2762-F138-4A5C-976F-8EAC2B608ADB}">
              <a16:predDERef xmlns:a16="http://schemas.microsoft.com/office/drawing/2014/main" pred="{535D9EBD-1B8E-B5F1-FBCA-51C603B1E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187325</xdr:colOff>
      <xdr:row>35</xdr:row>
      <xdr:rowOff>168275</xdr:rowOff>
    </xdr:from>
    <xdr:to>
      <xdr:col>11</xdr:col>
      <xdr:colOff>492125</xdr:colOff>
      <xdr:row>50</xdr:row>
      <xdr:rowOff>53975</xdr:rowOff>
    </xdr:to>
    <xdr:graphicFrame macro="">
      <xdr:nvGraphicFramePr>
        <xdr:cNvPr id="5" name="Chart 4">
          <a:extLst>
            <a:ext uri="{FF2B5EF4-FFF2-40B4-BE49-F238E27FC236}">
              <a16:creationId xmlns:a16="http://schemas.microsoft.com/office/drawing/2014/main" id="{7650028A-D233-51E2-2467-694BB7DE7CE0}"/>
            </a:ext>
            <a:ext uri="{147F2762-F138-4A5C-976F-8EAC2B608ADB}">
              <a16:predDERef xmlns:a16="http://schemas.microsoft.com/office/drawing/2014/main" pred="{86A89A20-53C0-81D4-929F-941F42FA0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5.470422453705" createdVersion="8" refreshedVersion="8" minRefreshableVersion="3" recordCount="1000" xr:uid="{95491912-2059-4E26-A0F5-B012D60C54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gt;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9731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4495B-BD91-4FEE-B8A2-E7B8660E1103}" name="PivotTable2"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dataField="1"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15E829-5BF6-456B-96E9-8E8761637D3E}" name="PivotTable1"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outline="0" collapsedLevelsAreSubtotals="1" fieldPosition="0"/>
    </format>
  </formats>
  <chartFormats count="14">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D3AF3B-9BE7-4658-A9CF-52D65C84E3F5}" name="PivotTable3"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C2E7C9-BACB-402A-B215-A5EE31FAA440}" sourceName="Marital Status">
  <pivotTables>
    <pivotTable tabId="3" name="PivotTable1"/>
    <pivotTable tabId="3" name="PivotTable3"/>
    <pivotTable tabId="3" name="PivotTable2"/>
  </pivotTables>
  <data>
    <tabular pivotCacheId="19697312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BFEA56-A6CF-AF48-AAC8-4766186F9B75}" sourceName="Education">
  <pivotTables>
    <pivotTable tabId="3" name="PivotTable1"/>
    <pivotTable tabId="3" name="PivotTable2"/>
    <pivotTable tabId="3" name="PivotTable3"/>
  </pivotTables>
  <data>
    <tabular pivotCacheId="19697312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B9F910-6EDF-5F42-9878-BEC0A6CE499D}" sourceName="Region">
  <pivotTables>
    <pivotTable tabId="3" name="PivotTable1"/>
    <pivotTable tabId="3" name="PivotTable2"/>
    <pivotTable tabId="3" name="PivotTable3"/>
  </pivotTables>
  <data>
    <tabular pivotCacheId="19697312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625A80B-1A9D-014F-A246-F80FED7ED65B}" sourceName="Occupation">
  <extLst>
    <x:ext xmlns:x15="http://schemas.microsoft.com/office/spreadsheetml/2010/11/main" uri="{2F2917AC-EB37-4324-AD4E-5DD8C200BD13}">
      <x15:tableSlicerCache tableId="5"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6EF1E1C-1E34-0041-B271-38B7174BB0FC}" cache="Slicer_Marital_Status" caption="Marital Status" rowHeight="230716"/>
  <slicer name="Education" xr10:uid="{A42524BF-438C-F24C-97FE-695D7494833B}" cache="Slicer_Education" caption="Education" rowHeight="230716"/>
  <slicer name="Region" xr10:uid="{9284B186-19F1-584A-89C5-0C7AC8202432}"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5AF19680-421F-3D48-9178-B8739612C15A}" cache="Slicer_Occupation" caption="Occup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4BFC1D-FC74-8E4C-B5A0-264627B27E18}" name="Table5" displayName="Table5" ref="A1:N1001" totalsRowShown="0">
  <autoFilter ref="A1:N1001" xr:uid="{074BFC1D-FC74-8E4C-B5A0-264627B27E18}">
    <filterColumn colId="6">
      <filters>
        <filter val="Skilled Manual"/>
      </filters>
    </filterColumn>
  </autoFilter>
  <tableColumns count="14">
    <tableColumn id="1" xr3:uid="{66273DA3-D4A6-AC40-8099-67A436D28573}" name="ID"/>
    <tableColumn id="2" xr3:uid="{00FF7410-11F6-DF41-90B9-AD77E6208AA2}" name="Marital Status"/>
    <tableColumn id="3" xr3:uid="{054DAB34-583C-214D-A8B1-F3233CFE143D}" name="Gender"/>
    <tableColumn id="4" xr3:uid="{54C4A96E-A242-754C-AC9F-33DD3F81C661}" name="Income" dataDxfId="1"/>
    <tableColumn id="5" xr3:uid="{97CF8005-8CC9-C64F-BD30-4C5C532137E5}" name="Children"/>
    <tableColumn id="6" xr3:uid="{094CA844-3029-C64B-ABF6-FF69CBD8037B}" name="Education"/>
    <tableColumn id="7" xr3:uid="{96CF8003-531C-F347-93BC-A63DAE9E446D}" name="Occupation"/>
    <tableColumn id="8" xr3:uid="{599CD8D0-08AF-0648-B1A7-CF2B1B2BE723}" name="Home Owner"/>
    <tableColumn id="9" xr3:uid="{3AFD60F4-7171-3049-9349-99650FF036A9}" name="Cars"/>
    <tableColumn id="10" xr3:uid="{110D0ACF-F59D-A04E-A587-09C914ED9259}" name="Commute Distance"/>
    <tableColumn id="11" xr3:uid="{3E559D78-D90E-DE48-8A60-DE3A49BC2BCA}" name="Region"/>
    <tableColumn id="12" xr3:uid="{E95F41BF-3569-F743-A502-F4ECF1FF4F7E}" name="Age"/>
    <tableColumn id="13" xr3:uid="{BA1CF023-B6F3-404A-BFD7-45E154F6FCC2}" name="Age Brackets">
      <calculatedColumnFormula>IF(L2&gt;55,"Old",
IF(L2&gt;=31,"Middle Age",
IF(L2&lt;31,"Adolescent","Invalid")))</calculatedColumnFormula>
    </tableColumn>
    <tableColumn id="14" xr3:uid="{CEF59C24-0635-8F44-BE23-BFF99229343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486D-497F-431A-BC4E-05CA6A229731}">
  <sheetPr codeName="Sheet5"/>
  <dimension ref="A1:O6"/>
  <sheetViews>
    <sheetView showGridLines="0" tabSelected="1" zoomScale="110" zoomScaleNormal="110" workbookViewId="0">
      <selection activeCell="B33" sqref="B33"/>
    </sheetView>
  </sheetViews>
  <sheetFormatPr baseColWidth="10" defaultColWidth="8.83203125" defaultRowHeight="15" x14ac:dyDescent="0.2"/>
  <sheetData>
    <row r="1" spans="1:15" x14ac:dyDescent="0.2">
      <c r="A1" s="6" t="s">
        <v>49</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G28" sqref="G2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019AC-F37D-42D4-BBCF-F1903EE9DA98}">
  <sheetPr codeName="Sheet2"/>
  <dimension ref="A1:N1001"/>
  <sheetViews>
    <sheetView workbookViewId="0">
      <selection activeCell="G28" sqref="G28"/>
    </sheetView>
  </sheetViews>
  <sheetFormatPr baseColWidth="10" defaultColWidth="20" defaultRowHeight="15" x14ac:dyDescent="0.2"/>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t="s">
        <v>37</v>
      </c>
      <c r="C2" t="s">
        <v>38</v>
      </c>
      <c r="D2" s="3">
        <v>40000</v>
      </c>
      <c r="E2">
        <v>1</v>
      </c>
      <c r="F2" t="s">
        <v>15</v>
      </c>
      <c r="G2" t="s">
        <v>16</v>
      </c>
      <c r="H2" t="s">
        <v>17</v>
      </c>
      <c r="I2">
        <v>0</v>
      </c>
      <c r="J2" t="s">
        <v>18</v>
      </c>
      <c r="K2" t="s">
        <v>19</v>
      </c>
      <c r="L2">
        <v>42</v>
      </c>
      <c r="M2" t="str">
        <f>IF(L2&gt;55,"Old",
IF(L2&gt;=31,"Middle Age",
IF(L2&lt;31,"Adolescent","Invalid")))</f>
        <v>Middle Age</v>
      </c>
      <c r="N2" t="s">
        <v>20</v>
      </c>
    </row>
    <row r="3" spans="1:14" hidden="1" x14ac:dyDescent="0.2">
      <c r="A3">
        <v>24107</v>
      </c>
      <c r="B3" t="s">
        <v>37</v>
      </c>
      <c r="C3" t="s">
        <v>39</v>
      </c>
      <c r="D3" s="3">
        <v>30000</v>
      </c>
      <c r="E3">
        <v>3</v>
      </c>
      <c r="F3" t="s">
        <v>21</v>
      </c>
      <c r="G3" t="s">
        <v>22</v>
      </c>
      <c r="H3" t="s">
        <v>17</v>
      </c>
      <c r="I3">
        <v>1</v>
      </c>
      <c r="J3" t="s">
        <v>18</v>
      </c>
      <c r="K3" t="s">
        <v>19</v>
      </c>
      <c r="L3">
        <v>43</v>
      </c>
      <c r="M3" t="str">
        <f t="shared" ref="M3:M66" si="0">IF(L3&gt;55,"Old",
IF(L3&gt;=31,"Middle Age",
IF(L3&lt;31,"Adolescent","Invalid")))</f>
        <v>Middle Age</v>
      </c>
      <c r="N3" t="s">
        <v>20</v>
      </c>
    </row>
    <row r="4" spans="1:14" hidden="1" x14ac:dyDescent="0.2">
      <c r="A4">
        <v>14177</v>
      </c>
      <c r="B4" t="s">
        <v>37</v>
      </c>
      <c r="C4" t="s">
        <v>39</v>
      </c>
      <c r="D4" s="3">
        <v>80000</v>
      </c>
      <c r="E4">
        <v>5</v>
      </c>
      <c r="F4" t="s">
        <v>21</v>
      </c>
      <c r="G4" t="s">
        <v>23</v>
      </c>
      <c r="H4" t="s">
        <v>20</v>
      </c>
      <c r="I4">
        <v>2</v>
      </c>
      <c r="J4" t="s">
        <v>24</v>
      </c>
      <c r="K4" t="s">
        <v>19</v>
      </c>
      <c r="L4">
        <v>60</v>
      </c>
      <c r="M4" t="str">
        <f t="shared" si="0"/>
        <v>Old</v>
      </c>
      <c r="N4" t="s">
        <v>20</v>
      </c>
    </row>
    <row r="5" spans="1:14" hidden="1" x14ac:dyDescent="0.2">
      <c r="A5">
        <v>24381</v>
      </c>
      <c r="B5" t="s">
        <v>40</v>
      </c>
      <c r="C5" t="s">
        <v>39</v>
      </c>
      <c r="D5" s="3">
        <v>70000</v>
      </c>
      <c r="E5">
        <v>0</v>
      </c>
      <c r="F5" t="s">
        <v>15</v>
      </c>
      <c r="G5" t="s">
        <v>23</v>
      </c>
      <c r="H5" t="s">
        <v>17</v>
      </c>
      <c r="I5">
        <v>1</v>
      </c>
      <c r="J5" t="s">
        <v>26</v>
      </c>
      <c r="K5" t="s">
        <v>27</v>
      </c>
      <c r="L5">
        <v>41</v>
      </c>
      <c r="M5" t="str">
        <f t="shared" si="0"/>
        <v>Middle Age</v>
      </c>
      <c r="N5" t="s">
        <v>17</v>
      </c>
    </row>
    <row r="6" spans="1:14" hidden="1" x14ac:dyDescent="0.2">
      <c r="A6">
        <v>25597</v>
      </c>
      <c r="B6" t="s">
        <v>40</v>
      </c>
      <c r="C6" t="s">
        <v>39</v>
      </c>
      <c r="D6" s="3">
        <v>30000</v>
      </c>
      <c r="E6">
        <v>0</v>
      </c>
      <c r="F6" t="s">
        <v>15</v>
      </c>
      <c r="G6" t="s">
        <v>22</v>
      </c>
      <c r="H6" t="s">
        <v>20</v>
      </c>
      <c r="I6">
        <v>0</v>
      </c>
      <c r="J6" t="s">
        <v>18</v>
      </c>
      <c r="K6" t="s">
        <v>19</v>
      </c>
      <c r="L6">
        <v>36</v>
      </c>
      <c r="M6" t="str">
        <f t="shared" si="0"/>
        <v>Middle Age</v>
      </c>
      <c r="N6" t="s">
        <v>17</v>
      </c>
    </row>
    <row r="7" spans="1:14" hidden="1" x14ac:dyDescent="0.2">
      <c r="A7">
        <v>13507</v>
      </c>
      <c r="B7" t="s">
        <v>37</v>
      </c>
      <c r="C7" t="s">
        <v>38</v>
      </c>
      <c r="D7" s="3">
        <v>10000</v>
      </c>
      <c r="E7">
        <v>2</v>
      </c>
      <c r="F7" t="s">
        <v>21</v>
      </c>
      <c r="G7" t="s">
        <v>28</v>
      </c>
      <c r="H7" t="s">
        <v>17</v>
      </c>
      <c r="I7">
        <v>0</v>
      </c>
      <c r="J7" t="s">
        <v>29</v>
      </c>
      <c r="K7" t="s">
        <v>19</v>
      </c>
      <c r="L7">
        <v>50</v>
      </c>
      <c r="M7" t="str">
        <f t="shared" si="0"/>
        <v>Middle Age</v>
      </c>
      <c r="N7" t="s">
        <v>20</v>
      </c>
    </row>
    <row r="8" spans="1:14" hidden="1" x14ac:dyDescent="0.2">
      <c r="A8">
        <v>27974</v>
      </c>
      <c r="B8" t="s">
        <v>40</v>
      </c>
      <c r="C8" t="s">
        <v>39</v>
      </c>
      <c r="D8" s="3">
        <v>160000</v>
      </c>
      <c r="E8">
        <v>2</v>
      </c>
      <c r="F8" t="s">
        <v>30</v>
      </c>
      <c r="G8" t="s">
        <v>31</v>
      </c>
      <c r="H8" t="s">
        <v>17</v>
      </c>
      <c r="I8">
        <v>4</v>
      </c>
      <c r="J8" t="s">
        <v>18</v>
      </c>
      <c r="K8" t="s">
        <v>27</v>
      </c>
      <c r="L8">
        <v>33</v>
      </c>
      <c r="M8" t="str">
        <f t="shared" si="0"/>
        <v>Middle Age</v>
      </c>
      <c r="N8" t="s">
        <v>17</v>
      </c>
    </row>
    <row r="9" spans="1:14" x14ac:dyDescent="0.2">
      <c r="A9">
        <v>19364</v>
      </c>
      <c r="B9" t="s">
        <v>37</v>
      </c>
      <c r="C9" t="s">
        <v>39</v>
      </c>
      <c r="D9" s="3">
        <v>40000</v>
      </c>
      <c r="E9">
        <v>1</v>
      </c>
      <c r="F9" t="s">
        <v>15</v>
      </c>
      <c r="G9" t="s">
        <v>16</v>
      </c>
      <c r="H9" t="s">
        <v>17</v>
      </c>
      <c r="I9">
        <v>0</v>
      </c>
      <c r="J9" t="s">
        <v>18</v>
      </c>
      <c r="K9" t="s">
        <v>19</v>
      </c>
      <c r="L9">
        <v>43</v>
      </c>
      <c r="M9" t="str">
        <f t="shared" si="0"/>
        <v>Middle Age</v>
      </c>
      <c r="N9" t="s">
        <v>17</v>
      </c>
    </row>
    <row r="10" spans="1:14" hidden="1" x14ac:dyDescent="0.2">
      <c r="A10">
        <v>22155</v>
      </c>
      <c r="B10" t="s">
        <v>37</v>
      </c>
      <c r="C10" t="s">
        <v>39</v>
      </c>
      <c r="D10" s="3">
        <v>20000</v>
      </c>
      <c r="E10">
        <v>2</v>
      </c>
      <c r="F10" t="s">
        <v>32</v>
      </c>
      <c r="G10" t="s">
        <v>22</v>
      </c>
      <c r="H10" t="s">
        <v>17</v>
      </c>
      <c r="I10">
        <v>2</v>
      </c>
      <c r="J10" t="s">
        <v>26</v>
      </c>
      <c r="K10" t="s">
        <v>27</v>
      </c>
      <c r="L10">
        <v>58</v>
      </c>
      <c r="M10" t="str">
        <f t="shared" si="0"/>
        <v>Old</v>
      </c>
      <c r="N10" t="s">
        <v>20</v>
      </c>
    </row>
    <row r="11" spans="1:14" hidden="1" x14ac:dyDescent="0.2">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3">
        <v>30000</v>
      </c>
      <c r="E12">
        <v>3</v>
      </c>
      <c r="F12" t="s">
        <v>30</v>
      </c>
      <c r="G12" t="s">
        <v>16</v>
      </c>
      <c r="H12" t="s">
        <v>20</v>
      </c>
      <c r="I12">
        <v>2</v>
      </c>
      <c r="J12" t="s">
        <v>29</v>
      </c>
      <c r="K12" t="s">
        <v>27</v>
      </c>
      <c r="L12">
        <v>54</v>
      </c>
      <c r="M12" t="str">
        <f t="shared" si="0"/>
        <v>Middle Age</v>
      </c>
      <c r="N12" t="s">
        <v>17</v>
      </c>
    </row>
    <row r="13" spans="1:14" hidden="1" x14ac:dyDescent="0.2">
      <c r="A13">
        <v>12697</v>
      </c>
      <c r="B13" t="s">
        <v>40</v>
      </c>
      <c r="C13" t="s">
        <v>38</v>
      </c>
      <c r="D13" s="3">
        <v>90000</v>
      </c>
      <c r="E13">
        <v>0</v>
      </c>
      <c r="F13" t="s">
        <v>15</v>
      </c>
      <c r="G13" t="s">
        <v>23</v>
      </c>
      <c r="H13" t="s">
        <v>20</v>
      </c>
      <c r="I13">
        <v>4</v>
      </c>
      <c r="J13" t="s">
        <v>41</v>
      </c>
      <c r="K13" t="s">
        <v>27</v>
      </c>
      <c r="L13">
        <v>36</v>
      </c>
      <c r="M13" t="str">
        <f t="shared" si="0"/>
        <v>Middle Age</v>
      </c>
      <c r="N13" t="s">
        <v>20</v>
      </c>
    </row>
    <row r="14" spans="1:14" hidden="1" x14ac:dyDescent="0.2">
      <c r="A14">
        <v>11434</v>
      </c>
      <c r="B14" t="s">
        <v>37</v>
      </c>
      <c r="C14" t="s">
        <v>39</v>
      </c>
      <c r="D14" s="3">
        <v>170000</v>
      </c>
      <c r="E14">
        <v>5</v>
      </c>
      <c r="F14" t="s">
        <v>21</v>
      </c>
      <c r="G14" t="s">
        <v>23</v>
      </c>
      <c r="H14" t="s">
        <v>17</v>
      </c>
      <c r="I14">
        <v>0</v>
      </c>
      <c r="J14" t="s">
        <v>18</v>
      </c>
      <c r="K14" t="s">
        <v>19</v>
      </c>
      <c r="L14">
        <v>55</v>
      </c>
      <c r="M14" t="str">
        <f t="shared" si="0"/>
        <v>Middle Age</v>
      </c>
      <c r="N14" t="s">
        <v>20</v>
      </c>
    </row>
    <row r="15" spans="1:14" hidden="1" x14ac:dyDescent="0.2">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3">
        <v>60000</v>
      </c>
      <c r="E16">
        <v>1</v>
      </c>
      <c r="F16" t="s">
        <v>21</v>
      </c>
      <c r="G16" t="s">
        <v>16</v>
      </c>
      <c r="H16" t="s">
        <v>20</v>
      </c>
      <c r="I16">
        <v>1</v>
      </c>
      <c r="J16" t="s">
        <v>18</v>
      </c>
      <c r="K16" t="s">
        <v>27</v>
      </c>
      <c r="L16">
        <v>45</v>
      </c>
      <c r="M16" t="str">
        <f t="shared" si="0"/>
        <v>Middle Age</v>
      </c>
      <c r="N16" t="s">
        <v>17</v>
      </c>
    </row>
    <row r="17" spans="1:14" hidden="1" x14ac:dyDescent="0.2">
      <c r="A17">
        <v>20870</v>
      </c>
      <c r="B17" t="s">
        <v>40</v>
      </c>
      <c r="C17" t="s">
        <v>38</v>
      </c>
      <c r="D17" s="3">
        <v>10000</v>
      </c>
      <c r="E17">
        <v>2</v>
      </c>
      <c r="F17" t="s">
        <v>30</v>
      </c>
      <c r="G17" t="s">
        <v>28</v>
      </c>
      <c r="H17" t="s">
        <v>17</v>
      </c>
      <c r="I17">
        <v>1</v>
      </c>
      <c r="J17" t="s">
        <v>18</v>
      </c>
      <c r="K17" t="s">
        <v>19</v>
      </c>
      <c r="L17">
        <v>38</v>
      </c>
      <c r="M17" t="str">
        <f t="shared" si="0"/>
        <v>Middle Age</v>
      </c>
      <c r="N17" t="s">
        <v>17</v>
      </c>
    </row>
    <row r="18" spans="1:14" hidden="1" x14ac:dyDescent="0.2">
      <c r="A18">
        <v>23316</v>
      </c>
      <c r="B18" t="s">
        <v>40</v>
      </c>
      <c r="C18" t="s">
        <v>39</v>
      </c>
      <c r="D18" s="3">
        <v>30000</v>
      </c>
      <c r="E18">
        <v>3</v>
      </c>
      <c r="F18" t="s">
        <v>21</v>
      </c>
      <c r="G18" t="s">
        <v>22</v>
      </c>
      <c r="H18" t="s">
        <v>20</v>
      </c>
      <c r="I18">
        <v>2</v>
      </c>
      <c r="J18" t="s">
        <v>29</v>
      </c>
      <c r="K18" t="s">
        <v>27</v>
      </c>
      <c r="L18">
        <v>59</v>
      </c>
      <c r="M18" t="str">
        <f t="shared" si="0"/>
        <v>Old</v>
      </c>
      <c r="N18" t="s">
        <v>17</v>
      </c>
    </row>
    <row r="19" spans="1:14" hidden="1" x14ac:dyDescent="0.2">
      <c r="A19">
        <v>12610</v>
      </c>
      <c r="B19" t="s">
        <v>37</v>
      </c>
      <c r="C19" t="s">
        <v>38</v>
      </c>
      <c r="D19" s="3">
        <v>30000</v>
      </c>
      <c r="E19">
        <v>1</v>
      </c>
      <c r="F19" t="s">
        <v>15</v>
      </c>
      <c r="G19" t="s">
        <v>22</v>
      </c>
      <c r="H19" t="s">
        <v>17</v>
      </c>
      <c r="I19">
        <v>0</v>
      </c>
      <c r="J19" t="s">
        <v>18</v>
      </c>
      <c r="K19" t="s">
        <v>19</v>
      </c>
      <c r="L19">
        <v>47</v>
      </c>
      <c r="M19" t="str">
        <f t="shared" si="0"/>
        <v>Middle Age</v>
      </c>
      <c r="N19" t="s">
        <v>20</v>
      </c>
    </row>
    <row r="20" spans="1:14" hidden="1" x14ac:dyDescent="0.2">
      <c r="A20">
        <v>27183</v>
      </c>
      <c r="B20" t="s">
        <v>40</v>
      </c>
      <c r="C20" t="s">
        <v>39</v>
      </c>
      <c r="D20" s="3">
        <v>40000</v>
      </c>
      <c r="E20">
        <v>2</v>
      </c>
      <c r="F20" t="s">
        <v>21</v>
      </c>
      <c r="G20" t="s">
        <v>22</v>
      </c>
      <c r="H20" t="s">
        <v>17</v>
      </c>
      <c r="I20">
        <v>1</v>
      </c>
      <c r="J20" t="s">
        <v>29</v>
      </c>
      <c r="K20" t="s">
        <v>19</v>
      </c>
      <c r="L20">
        <v>35</v>
      </c>
      <c r="M20" t="str">
        <f t="shared" si="0"/>
        <v>Middle Age</v>
      </c>
      <c r="N20" t="s">
        <v>17</v>
      </c>
    </row>
    <row r="21" spans="1:14" hidden="1" x14ac:dyDescent="0.2">
      <c r="A21">
        <v>25940</v>
      </c>
      <c r="B21" t="s">
        <v>40</v>
      </c>
      <c r="C21" t="s">
        <v>39</v>
      </c>
      <c r="D21" s="3">
        <v>20000</v>
      </c>
      <c r="E21">
        <v>2</v>
      </c>
      <c r="F21" t="s">
        <v>32</v>
      </c>
      <c r="G21" t="s">
        <v>22</v>
      </c>
      <c r="H21" t="s">
        <v>17</v>
      </c>
      <c r="I21">
        <v>2</v>
      </c>
      <c r="J21" t="s">
        <v>26</v>
      </c>
      <c r="K21" t="s">
        <v>27</v>
      </c>
      <c r="L21">
        <v>55</v>
      </c>
      <c r="M21" t="str">
        <f t="shared" si="0"/>
        <v>Middle Age</v>
      </c>
      <c r="N21" t="s">
        <v>17</v>
      </c>
    </row>
    <row r="22" spans="1:14" hidden="1" x14ac:dyDescent="0.2">
      <c r="A22">
        <v>25598</v>
      </c>
      <c r="B22" t="s">
        <v>37</v>
      </c>
      <c r="C22" t="s">
        <v>38</v>
      </c>
      <c r="D22" s="3">
        <v>40000</v>
      </c>
      <c r="E22">
        <v>0</v>
      </c>
      <c r="F22" t="s">
        <v>34</v>
      </c>
      <c r="G22" t="s">
        <v>22</v>
      </c>
      <c r="H22" t="s">
        <v>17</v>
      </c>
      <c r="I22">
        <v>0</v>
      </c>
      <c r="J22" t="s">
        <v>18</v>
      </c>
      <c r="K22" t="s">
        <v>19</v>
      </c>
      <c r="L22">
        <v>36</v>
      </c>
      <c r="M22" t="str">
        <f t="shared" si="0"/>
        <v>Middle Age</v>
      </c>
      <c r="N22" t="s">
        <v>17</v>
      </c>
    </row>
    <row r="23" spans="1:14" hidden="1" x14ac:dyDescent="0.2">
      <c r="A23">
        <v>21564</v>
      </c>
      <c r="B23" t="s">
        <v>40</v>
      </c>
      <c r="C23" t="s">
        <v>38</v>
      </c>
      <c r="D23" s="3">
        <v>80000</v>
      </c>
      <c r="E23">
        <v>0</v>
      </c>
      <c r="F23" t="s">
        <v>15</v>
      </c>
      <c r="G23" t="s">
        <v>23</v>
      </c>
      <c r="H23" t="s">
        <v>17</v>
      </c>
      <c r="I23">
        <v>4</v>
      </c>
      <c r="J23" t="s">
        <v>41</v>
      </c>
      <c r="K23" t="s">
        <v>27</v>
      </c>
      <c r="L23">
        <v>35</v>
      </c>
      <c r="M23" t="str">
        <f t="shared" si="0"/>
        <v>Middle Age</v>
      </c>
      <c r="N23" t="s">
        <v>20</v>
      </c>
    </row>
    <row r="24" spans="1:14" hidden="1" x14ac:dyDescent="0.2">
      <c r="A24">
        <v>19193</v>
      </c>
      <c r="B24" t="s">
        <v>40</v>
      </c>
      <c r="C24" t="s">
        <v>39</v>
      </c>
      <c r="D24" s="3">
        <v>40000</v>
      </c>
      <c r="E24">
        <v>2</v>
      </c>
      <c r="F24" t="s">
        <v>21</v>
      </c>
      <c r="G24" t="s">
        <v>22</v>
      </c>
      <c r="H24" t="s">
        <v>17</v>
      </c>
      <c r="I24">
        <v>0</v>
      </c>
      <c r="J24" t="s">
        <v>29</v>
      </c>
      <c r="K24" t="s">
        <v>19</v>
      </c>
      <c r="L24">
        <v>35</v>
      </c>
      <c r="M24" t="str">
        <f t="shared" si="0"/>
        <v>Middle Age</v>
      </c>
      <c r="N24" t="s">
        <v>17</v>
      </c>
    </row>
    <row r="25" spans="1:14" hidden="1" x14ac:dyDescent="0.2">
      <c r="A25">
        <v>26412</v>
      </c>
      <c r="B25" t="s">
        <v>37</v>
      </c>
      <c r="C25" t="s">
        <v>38</v>
      </c>
      <c r="D25" s="3">
        <v>80000</v>
      </c>
      <c r="E25">
        <v>5</v>
      </c>
      <c r="F25" t="s">
        <v>30</v>
      </c>
      <c r="G25" t="s">
        <v>31</v>
      </c>
      <c r="H25" t="s">
        <v>20</v>
      </c>
      <c r="I25">
        <v>3</v>
      </c>
      <c r="J25" t="s">
        <v>26</v>
      </c>
      <c r="K25" t="s">
        <v>19</v>
      </c>
      <c r="L25">
        <v>56</v>
      </c>
      <c r="M25" t="str">
        <f t="shared" si="0"/>
        <v>Old</v>
      </c>
      <c r="N25" t="s">
        <v>20</v>
      </c>
    </row>
    <row r="26" spans="1:14" hidden="1" x14ac:dyDescent="0.2">
      <c r="A26">
        <v>27184</v>
      </c>
      <c r="B26" t="s">
        <v>40</v>
      </c>
      <c r="C26" t="s">
        <v>39</v>
      </c>
      <c r="D26" s="3">
        <v>40000</v>
      </c>
      <c r="E26">
        <v>2</v>
      </c>
      <c r="F26" t="s">
        <v>21</v>
      </c>
      <c r="G26" t="s">
        <v>22</v>
      </c>
      <c r="H26" t="s">
        <v>20</v>
      </c>
      <c r="I26">
        <v>1</v>
      </c>
      <c r="J26" t="s">
        <v>18</v>
      </c>
      <c r="K26" t="s">
        <v>19</v>
      </c>
      <c r="L26">
        <v>34</v>
      </c>
      <c r="M26" t="str">
        <f t="shared" si="0"/>
        <v>Middle Age</v>
      </c>
      <c r="N26" t="s">
        <v>20</v>
      </c>
    </row>
    <row r="27" spans="1:14" hidden="1" x14ac:dyDescent="0.2">
      <c r="A27">
        <v>12590</v>
      </c>
      <c r="B27" t="s">
        <v>40</v>
      </c>
      <c r="C27" t="s">
        <v>39</v>
      </c>
      <c r="D27" s="3">
        <v>30000</v>
      </c>
      <c r="E27">
        <v>1</v>
      </c>
      <c r="F27" t="s">
        <v>15</v>
      </c>
      <c r="G27" t="s">
        <v>22</v>
      </c>
      <c r="H27" t="s">
        <v>17</v>
      </c>
      <c r="I27">
        <v>0</v>
      </c>
      <c r="J27" t="s">
        <v>18</v>
      </c>
      <c r="K27" t="s">
        <v>19</v>
      </c>
      <c r="L27">
        <v>63</v>
      </c>
      <c r="M27" t="str">
        <f t="shared" si="0"/>
        <v>Old</v>
      </c>
      <c r="N27" t="s">
        <v>20</v>
      </c>
    </row>
    <row r="28" spans="1:14" hidden="1" x14ac:dyDescent="0.2">
      <c r="A28">
        <v>17841</v>
      </c>
      <c r="B28" t="s">
        <v>40</v>
      </c>
      <c r="C28" t="s">
        <v>39</v>
      </c>
      <c r="D28" s="3">
        <v>30000</v>
      </c>
      <c r="E28">
        <v>0</v>
      </c>
      <c r="F28" t="s">
        <v>21</v>
      </c>
      <c r="G28" t="s">
        <v>22</v>
      </c>
      <c r="H28" t="s">
        <v>20</v>
      </c>
      <c r="I28">
        <v>1</v>
      </c>
      <c r="J28" t="s">
        <v>18</v>
      </c>
      <c r="K28" t="s">
        <v>19</v>
      </c>
      <c r="L28">
        <v>29</v>
      </c>
      <c r="M28" t="str">
        <f t="shared" si="0"/>
        <v>Adolescent</v>
      </c>
      <c r="N28" t="s">
        <v>17</v>
      </c>
    </row>
    <row r="29" spans="1:14" hidden="1" x14ac:dyDescent="0.2">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3">
        <v>70000</v>
      </c>
      <c r="E30">
        <v>5</v>
      </c>
      <c r="F30" t="s">
        <v>21</v>
      </c>
      <c r="G30" t="s">
        <v>16</v>
      </c>
      <c r="H30" t="s">
        <v>17</v>
      </c>
      <c r="I30">
        <v>2</v>
      </c>
      <c r="J30" t="s">
        <v>26</v>
      </c>
      <c r="K30" t="s">
        <v>27</v>
      </c>
      <c r="L30">
        <v>44</v>
      </c>
      <c r="M30" t="str">
        <f t="shared" si="0"/>
        <v>Middle Age</v>
      </c>
      <c r="N30" t="s">
        <v>20</v>
      </c>
    </row>
    <row r="31" spans="1:14" hidden="1" x14ac:dyDescent="0.2">
      <c r="A31">
        <v>16466</v>
      </c>
      <c r="B31" t="s">
        <v>40</v>
      </c>
      <c r="C31" t="s">
        <v>38</v>
      </c>
      <c r="D31" s="3">
        <v>20000</v>
      </c>
      <c r="E31">
        <v>0</v>
      </c>
      <c r="F31" t="s">
        <v>32</v>
      </c>
      <c r="G31" t="s">
        <v>28</v>
      </c>
      <c r="H31" t="s">
        <v>20</v>
      </c>
      <c r="I31">
        <v>2</v>
      </c>
      <c r="J31" t="s">
        <v>18</v>
      </c>
      <c r="K31" t="s">
        <v>19</v>
      </c>
      <c r="L31">
        <v>32</v>
      </c>
      <c r="M31" t="str">
        <f t="shared" si="0"/>
        <v>Middle Age</v>
      </c>
      <c r="N31" t="s">
        <v>17</v>
      </c>
    </row>
    <row r="32" spans="1:14" hidden="1" x14ac:dyDescent="0.2">
      <c r="A32">
        <v>19273</v>
      </c>
      <c r="B32" t="s">
        <v>37</v>
      </c>
      <c r="C32" t="s">
        <v>38</v>
      </c>
      <c r="D32" s="3">
        <v>20000</v>
      </c>
      <c r="E32">
        <v>2</v>
      </c>
      <c r="F32" t="s">
        <v>21</v>
      </c>
      <c r="G32" t="s">
        <v>28</v>
      </c>
      <c r="H32" t="s">
        <v>17</v>
      </c>
      <c r="I32">
        <v>0</v>
      </c>
      <c r="J32" t="s">
        <v>18</v>
      </c>
      <c r="K32" t="s">
        <v>19</v>
      </c>
      <c r="L32">
        <v>63</v>
      </c>
      <c r="M32" t="str">
        <f t="shared" si="0"/>
        <v>Old</v>
      </c>
      <c r="N32" t="s">
        <v>20</v>
      </c>
    </row>
    <row r="33" spans="1:14" hidden="1" x14ac:dyDescent="0.2">
      <c r="A33">
        <v>22400</v>
      </c>
      <c r="B33" t="s">
        <v>37</v>
      </c>
      <c r="C33" t="s">
        <v>39</v>
      </c>
      <c r="D33" s="3">
        <v>10000</v>
      </c>
      <c r="E33">
        <v>0</v>
      </c>
      <c r="F33" t="s">
        <v>21</v>
      </c>
      <c r="G33" t="s">
        <v>28</v>
      </c>
      <c r="H33" t="s">
        <v>20</v>
      </c>
      <c r="I33">
        <v>1</v>
      </c>
      <c r="J33" t="s">
        <v>18</v>
      </c>
      <c r="K33" t="s">
        <v>27</v>
      </c>
      <c r="L33">
        <v>26</v>
      </c>
      <c r="M33" t="str">
        <f t="shared" si="0"/>
        <v>Adolescent</v>
      </c>
      <c r="N33" t="s">
        <v>17</v>
      </c>
    </row>
    <row r="34" spans="1:14" hidden="1" x14ac:dyDescent="0.2">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3">
        <v>80000</v>
      </c>
      <c r="E35">
        <v>2</v>
      </c>
      <c r="F35" t="s">
        <v>30</v>
      </c>
      <c r="G35" t="s">
        <v>16</v>
      </c>
      <c r="H35" t="s">
        <v>20</v>
      </c>
      <c r="I35">
        <v>2</v>
      </c>
      <c r="J35" t="s">
        <v>29</v>
      </c>
      <c r="K35" t="s">
        <v>27</v>
      </c>
      <c r="L35">
        <v>50</v>
      </c>
      <c r="M35" t="str">
        <f t="shared" si="0"/>
        <v>Middle Age</v>
      </c>
      <c r="N35" t="s">
        <v>17</v>
      </c>
    </row>
    <row r="36" spans="1:14" hidden="1" x14ac:dyDescent="0.2">
      <c r="A36">
        <v>12291</v>
      </c>
      <c r="B36" t="s">
        <v>40</v>
      </c>
      <c r="C36" t="s">
        <v>39</v>
      </c>
      <c r="D36" s="3">
        <v>90000</v>
      </c>
      <c r="E36">
        <v>5</v>
      </c>
      <c r="F36" t="s">
        <v>21</v>
      </c>
      <c r="G36" t="s">
        <v>23</v>
      </c>
      <c r="H36" t="s">
        <v>20</v>
      </c>
      <c r="I36">
        <v>2</v>
      </c>
      <c r="J36" t="s">
        <v>24</v>
      </c>
      <c r="K36" t="s">
        <v>19</v>
      </c>
      <c r="L36">
        <v>62</v>
      </c>
      <c r="M36" t="str">
        <f t="shared" si="0"/>
        <v>Old</v>
      </c>
      <c r="N36" t="s">
        <v>17</v>
      </c>
    </row>
    <row r="37" spans="1:14" hidden="1" x14ac:dyDescent="0.2">
      <c r="A37">
        <v>28380</v>
      </c>
      <c r="B37" t="s">
        <v>40</v>
      </c>
      <c r="C37" t="s">
        <v>38</v>
      </c>
      <c r="D37" s="3">
        <v>10000</v>
      </c>
      <c r="E37">
        <v>5</v>
      </c>
      <c r="F37" t="s">
        <v>32</v>
      </c>
      <c r="G37" t="s">
        <v>28</v>
      </c>
      <c r="H37" t="s">
        <v>20</v>
      </c>
      <c r="I37">
        <v>2</v>
      </c>
      <c r="J37" t="s">
        <v>18</v>
      </c>
      <c r="K37" t="s">
        <v>19</v>
      </c>
      <c r="L37">
        <v>41</v>
      </c>
      <c r="M37" t="str">
        <f t="shared" si="0"/>
        <v>Middle Age</v>
      </c>
      <c r="N37" t="s">
        <v>20</v>
      </c>
    </row>
    <row r="38" spans="1:14" hidden="1" x14ac:dyDescent="0.2">
      <c r="A38">
        <v>17891</v>
      </c>
      <c r="B38" t="s">
        <v>37</v>
      </c>
      <c r="C38" t="s">
        <v>38</v>
      </c>
      <c r="D38" s="3">
        <v>10000</v>
      </c>
      <c r="E38">
        <v>2</v>
      </c>
      <c r="F38" t="s">
        <v>21</v>
      </c>
      <c r="G38" t="s">
        <v>28</v>
      </c>
      <c r="H38" t="s">
        <v>17</v>
      </c>
      <c r="I38">
        <v>1</v>
      </c>
      <c r="J38" t="s">
        <v>18</v>
      </c>
      <c r="K38" t="s">
        <v>19</v>
      </c>
      <c r="L38">
        <v>50</v>
      </c>
      <c r="M38" t="str">
        <f t="shared" si="0"/>
        <v>Middle Age</v>
      </c>
      <c r="N38" t="s">
        <v>17</v>
      </c>
    </row>
    <row r="39" spans="1:14" hidden="1" x14ac:dyDescent="0.2">
      <c r="A39">
        <v>27832</v>
      </c>
      <c r="B39" t="s">
        <v>40</v>
      </c>
      <c r="C39" t="s">
        <v>38</v>
      </c>
      <c r="D39" s="3">
        <v>30000</v>
      </c>
      <c r="E39">
        <v>0</v>
      </c>
      <c r="F39" t="s">
        <v>21</v>
      </c>
      <c r="G39" t="s">
        <v>22</v>
      </c>
      <c r="H39" t="s">
        <v>20</v>
      </c>
      <c r="I39">
        <v>1</v>
      </c>
      <c r="J39" t="s">
        <v>24</v>
      </c>
      <c r="K39" t="s">
        <v>19</v>
      </c>
      <c r="L39">
        <v>30</v>
      </c>
      <c r="M39" t="str">
        <f t="shared" si="0"/>
        <v>Adolescent</v>
      </c>
      <c r="N39" t="s">
        <v>20</v>
      </c>
    </row>
    <row r="40" spans="1:14" hidden="1" x14ac:dyDescent="0.2">
      <c r="A40">
        <v>26863</v>
      </c>
      <c r="B40" t="s">
        <v>40</v>
      </c>
      <c r="C40" t="s">
        <v>39</v>
      </c>
      <c r="D40" s="3">
        <v>20000</v>
      </c>
      <c r="E40">
        <v>0</v>
      </c>
      <c r="F40" t="s">
        <v>30</v>
      </c>
      <c r="G40" t="s">
        <v>28</v>
      </c>
      <c r="H40" t="s">
        <v>20</v>
      </c>
      <c r="I40">
        <v>1</v>
      </c>
      <c r="J40" t="s">
        <v>24</v>
      </c>
      <c r="K40" t="s">
        <v>19</v>
      </c>
      <c r="L40">
        <v>28</v>
      </c>
      <c r="M40" t="str">
        <f t="shared" si="0"/>
        <v>Adolescent</v>
      </c>
      <c r="N40" t="s">
        <v>20</v>
      </c>
    </row>
    <row r="41" spans="1:14" hidden="1" x14ac:dyDescent="0.2">
      <c r="A41">
        <v>16259</v>
      </c>
      <c r="B41" t="s">
        <v>40</v>
      </c>
      <c r="C41" t="s">
        <v>38</v>
      </c>
      <c r="D41" s="3">
        <v>10000</v>
      </c>
      <c r="E41">
        <v>4</v>
      </c>
      <c r="F41" t="s">
        <v>32</v>
      </c>
      <c r="G41" t="s">
        <v>28</v>
      </c>
      <c r="H41" t="s">
        <v>17</v>
      </c>
      <c r="I41">
        <v>2</v>
      </c>
      <c r="J41" t="s">
        <v>18</v>
      </c>
      <c r="K41" t="s">
        <v>19</v>
      </c>
      <c r="L41">
        <v>40</v>
      </c>
      <c r="M41" t="str">
        <f t="shared" si="0"/>
        <v>Middle Age</v>
      </c>
      <c r="N41" t="s">
        <v>17</v>
      </c>
    </row>
    <row r="42" spans="1:14" hidden="1" x14ac:dyDescent="0.2">
      <c r="A42">
        <v>27803</v>
      </c>
      <c r="B42" t="s">
        <v>40</v>
      </c>
      <c r="C42" t="s">
        <v>38</v>
      </c>
      <c r="D42" s="3">
        <v>30000</v>
      </c>
      <c r="E42">
        <v>2</v>
      </c>
      <c r="F42" t="s">
        <v>21</v>
      </c>
      <c r="G42" t="s">
        <v>22</v>
      </c>
      <c r="H42" t="s">
        <v>20</v>
      </c>
      <c r="I42">
        <v>0</v>
      </c>
      <c r="J42" t="s">
        <v>18</v>
      </c>
      <c r="K42" t="s">
        <v>19</v>
      </c>
      <c r="L42">
        <v>43</v>
      </c>
      <c r="M42" t="str">
        <f t="shared" si="0"/>
        <v>Middle Age</v>
      </c>
      <c r="N42" t="s">
        <v>20</v>
      </c>
    </row>
    <row r="43" spans="1:14" hidden="1"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hidden="1" x14ac:dyDescent="0.2">
      <c r="A44">
        <v>17703</v>
      </c>
      <c r="B44" t="s">
        <v>37</v>
      </c>
      <c r="C44" t="s">
        <v>38</v>
      </c>
      <c r="D44" s="3">
        <v>10000</v>
      </c>
      <c r="E44">
        <v>1</v>
      </c>
      <c r="F44" t="s">
        <v>34</v>
      </c>
      <c r="G44" t="s">
        <v>28</v>
      </c>
      <c r="H44" t="s">
        <v>17</v>
      </c>
      <c r="I44">
        <v>0</v>
      </c>
      <c r="J44" t="s">
        <v>18</v>
      </c>
      <c r="K44" t="s">
        <v>19</v>
      </c>
      <c r="L44">
        <v>40</v>
      </c>
      <c r="M44" t="str">
        <f t="shared" si="0"/>
        <v>Middle Age</v>
      </c>
      <c r="N44" t="s">
        <v>20</v>
      </c>
    </row>
    <row r="45" spans="1:14" hidden="1" x14ac:dyDescent="0.2">
      <c r="A45">
        <v>17185</v>
      </c>
      <c r="B45" t="s">
        <v>37</v>
      </c>
      <c r="C45" t="s">
        <v>38</v>
      </c>
      <c r="D45" s="3">
        <v>170000</v>
      </c>
      <c r="E45">
        <v>4</v>
      </c>
      <c r="F45" t="s">
        <v>21</v>
      </c>
      <c r="G45" t="s">
        <v>23</v>
      </c>
      <c r="H45" t="s">
        <v>20</v>
      </c>
      <c r="I45">
        <v>3</v>
      </c>
      <c r="J45" t="s">
        <v>26</v>
      </c>
      <c r="K45" t="s">
        <v>19</v>
      </c>
      <c r="L45">
        <v>48</v>
      </c>
      <c r="M45" t="str">
        <f t="shared" si="0"/>
        <v>Middle Age</v>
      </c>
      <c r="N45" t="s">
        <v>17</v>
      </c>
    </row>
    <row r="46" spans="1:14" hidden="1" x14ac:dyDescent="0.2">
      <c r="A46">
        <v>29380</v>
      </c>
      <c r="B46" t="s">
        <v>37</v>
      </c>
      <c r="C46" t="s">
        <v>38</v>
      </c>
      <c r="D46" s="3">
        <v>20000</v>
      </c>
      <c r="E46">
        <v>3</v>
      </c>
      <c r="F46" t="s">
        <v>30</v>
      </c>
      <c r="G46" t="s">
        <v>28</v>
      </c>
      <c r="H46" t="s">
        <v>17</v>
      </c>
      <c r="I46">
        <v>0</v>
      </c>
      <c r="J46" t="s">
        <v>18</v>
      </c>
      <c r="K46" t="s">
        <v>19</v>
      </c>
      <c r="L46">
        <v>41</v>
      </c>
      <c r="M46" t="str">
        <f t="shared" si="0"/>
        <v>Middle Age</v>
      </c>
      <c r="N46" t="s">
        <v>17</v>
      </c>
    </row>
    <row r="47" spans="1:14" hidden="1" x14ac:dyDescent="0.2">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v>
      </c>
      <c r="N49" t="s">
        <v>17</v>
      </c>
    </row>
    <row r="50" spans="1:14" hidden="1" x14ac:dyDescent="0.2">
      <c r="A50">
        <v>19487</v>
      </c>
      <c r="B50" t="s">
        <v>37</v>
      </c>
      <c r="C50" t="s">
        <v>39</v>
      </c>
      <c r="D50" s="3">
        <v>30000</v>
      </c>
      <c r="E50">
        <v>2</v>
      </c>
      <c r="F50" t="s">
        <v>21</v>
      </c>
      <c r="G50" t="s">
        <v>22</v>
      </c>
      <c r="H50" t="s">
        <v>20</v>
      </c>
      <c r="I50">
        <v>2</v>
      </c>
      <c r="J50" t="s">
        <v>18</v>
      </c>
      <c r="K50" t="s">
        <v>19</v>
      </c>
      <c r="L50">
        <v>42</v>
      </c>
      <c r="M50" t="str">
        <f t="shared" si="0"/>
        <v>Middle Age</v>
      </c>
      <c r="N50" t="s">
        <v>20</v>
      </c>
    </row>
    <row r="51" spans="1:14" hidden="1" x14ac:dyDescent="0.2">
      <c r="A51">
        <v>14939</v>
      </c>
      <c r="B51" t="s">
        <v>40</v>
      </c>
      <c r="C51" t="s">
        <v>39</v>
      </c>
      <c r="D51" s="3">
        <v>40000</v>
      </c>
      <c r="E51">
        <v>0</v>
      </c>
      <c r="F51" t="s">
        <v>15</v>
      </c>
      <c r="G51" t="s">
        <v>22</v>
      </c>
      <c r="H51" t="s">
        <v>17</v>
      </c>
      <c r="I51">
        <v>0</v>
      </c>
      <c r="J51" t="s">
        <v>18</v>
      </c>
      <c r="K51" t="s">
        <v>19</v>
      </c>
      <c r="L51">
        <v>39</v>
      </c>
      <c r="M51" t="str">
        <f t="shared" si="0"/>
        <v>Middle Age</v>
      </c>
      <c r="N51" t="s">
        <v>17</v>
      </c>
    </row>
    <row r="52" spans="1:14" hidden="1" x14ac:dyDescent="0.2">
      <c r="A52">
        <v>13826</v>
      </c>
      <c r="B52" t="s">
        <v>40</v>
      </c>
      <c r="C52" t="s">
        <v>38</v>
      </c>
      <c r="D52" s="3">
        <v>30000</v>
      </c>
      <c r="E52">
        <v>0</v>
      </c>
      <c r="F52" t="s">
        <v>21</v>
      </c>
      <c r="G52" t="s">
        <v>22</v>
      </c>
      <c r="H52" t="s">
        <v>20</v>
      </c>
      <c r="I52">
        <v>1</v>
      </c>
      <c r="J52" t="s">
        <v>18</v>
      </c>
      <c r="K52" t="s">
        <v>19</v>
      </c>
      <c r="L52">
        <v>28</v>
      </c>
      <c r="M52" t="str">
        <f t="shared" si="0"/>
        <v>Adolescent</v>
      </c>
      <c r="N52" t="s">
        <v>20</v>
      </c>
    </row>
    <row r="53" spans="1:14" hidden="1" x14ac:dyDescent="0.2">
      <c r="A53">
        <v>20619</v>
      </c>
      <c r="B53" t="s">
        <v>40</v>
      </c>
      <c r="C53" t="s">
        <v>39</v>
      </c>
      <c r="D53" s="3">
        <v>80000</v>
      </c>
      <c r="E53">
        <v>0</v>
      </c>
      <c r="F53" t="s">
        <v>15</v>
      </c>
      <c r="G53" t="s">
        <v>23</v>
      </c>
      <c r="H53" t="s">
        <v>20</v>
      </c>
      <c r="I53">
        <v>4</v>
      </c>
      <c r="J53" t="s">
        <v>41</v>
      </c>
      <c r="K53" t="s">
        <v>27</v>
      </c>
      <c r="L53">
        <v>35</v>
      </c>
      <c r="M53" t="str">
        <f t="shared" si="0"/>
        <v>Middle Age</v>
      </c>
      <c r="N53" t="s">
        <v>20</v>
      </c>
    </row>
    <row r="54" spans="1:14" hidden="1" x14ac:dyDescent="0.2">
      <c r="A54">
        <v>12558</v>
      </c>
      <c r="B54" t="s">
        <v>37</v>
      </c>
      <c r="C54" t="s">
        <v>38</v>
      </c>
      <c r="D54" s="3">
        <v>20000</v>
      </c>
      <c r="E54">
        <v>1</v>
      </c>
      <c r="F54" t="s">
        <v>15</v>
      </c>
      <c r="G54" t="s">
        <v>22</v>
      </c>
      <c r="H54" t="s">
        <v>17</v>
      </c>
      <c r="I54">
        <v>0</v>
      </c>
      <c r="J54" t="s">
        <v>18</v>
      </c>
      <c r="K54" t="s">
        <v>19</v>
      </c>
      <c r="L54">
        <v>65</v>
      </c>
      <c r="M54" t="str">
        <f t="shared" si="0"/>
        <v>Old</v>
      </c>
      <c r="N54" t="s">
        <v>20</v>
      </c>
    </row>
    <row r="55" spans="1:14" hidden="1"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hidden="1" x14ac:dyDescent="0.2">
      <c r="A56">
        <v>17319</v>
      </c>
      <c r="B56" t="s">
        <v>40</v>
      </c>
      <c r="C56" t="s">
        <v>38</v>
      </c>
      <c r="D56" s="3">
        <v>70000</v>
      </c>
      <c r="E56">
        <v>0</v>
      </c>
      <c r="F56" t="s">
        <v>15</v>
      </c>
      <c r="G56" t="s">
        <v>23</v>
      </c>
      <c r="H56" t="s">
        <v>20</v>
      </c>
      <c r="I56">
        <v>1</v>
      </c>
      <c r="J56" t="s">
        <v>26</v>
      </c>
      <c r="K56" t="s">
        <v>27</v>
      </c>
      <c r="L56">
        <v>42</v>
      </c>
      <c r="M56" t="str">
        <f t="shared" si="0"/>
        <v>Middle Age</v>
      </c>
      <c r="N56" t="s">
        <v>20</v>
      </c>
    </row>
    <row r="57" spans="1:14" hidden="1" x14ac:dyDescent="0.2">
      <c r="A57">
        <v>28906</v>
      </c>
      <c r="B57" t="s">
        <v>37</v>
      </c>
      <c r="C57" t="s">
        <v>39</v>
      </c>
      <c r="D57" s="3">
        <v>80000</v>
      </c>
      <c r="E57">
        <v>4</v>
      </c>
      <c r="F57" t="s">
        <v>30</v>
      </c>
      <c r="G57" t="s">
        <v>23</v>
      </c>
      <c r="H57" t="s">
        <v>17</v>
      </c>
      <c r="I57">
        <v>2</v>
      </c>
      <c r="J57" t="s">
        <v>41</v>
      </c>
      <c r="K57" t="s">
        <v>19</v>
      </c>
      <c r="L57">
        <v>54</v>
      </c>
      <c r="M57" t="str">
        <f t="shared" si="0"/>
        <v>Middle Age</v>
      </c>
      <c r="N57" t="s">
        <v>20</v>
      </c>
    </row>
    <row r="58" spans="1:14" hidden="1" x14ac:dyDescent="0.2">
      <c r="A58">
        <v>12808</v>
      </c>
      <c r="B58" t="s">
        <v>37</v>
      </c>
      <c r="C58" t="s">
        <v>39</v>
      </c>
      <c r="D58" s="3">
        <v>40000</v>
      </c>
      <c r="E58">
        <v>0</v>
      </c>
      <c r="F58" t="s">
        <v>15</v>
      </c>
      <c r="G58" t="s">
        <v>22</v>
      </c>
      <c r="H58" t="s">
        <v>17</v>
      </c>
      <c r="I58">
        <v>0</v>
      </c>
      <c r="J58" t="s">
        <v>18</v>
      </c>
      <c r="K58" t="s">
        <v>19</v>
      </c>
      <c r="L58">
        <v>38</v>
      </c>
      <c r="M58" t="str">
        <f t="shared" si="0"/>
        <v>Middle Age</v>
      </c>
      <c r="N58" t="s">
        <v>17</v>
      </c>
    </row>
    <row r="59" spans="1:14" hidden="1" x14ac:dyDescent="0.2">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3">
        <v>40000</v>
      </c>
      <c r="E60">
        <v>1</v>
      </c>
      <c r="F60" t="s">
        <v>15</v>
      </c>
      <c r="G60" t="s">
        <v>16</v>
      </c>
      <c r="H60" t="s">
        <v>17</v>
      </c>
      <c r="I60">
        <v>0</v>
      </c>
      <c r="J60" t="s">
        <v>18</v>
      </c>
      <c r="K60" t="s">
        <v>19</v>
      </c>
      <c r="L60">
        <v>43</v>
      </c>
      <c r="M60" t="str">
        <f t="shared" si="0"/>
        <v>Middle Age</v>
      </c>
      <c r="N60" t="s">
        <v>17</v>
      </c>
    </row>
    <row r="61" spans="1:14" hidden="1" x14ac:dyDescent="0.2">
      <c r="A61">
        <v>15580</v>
      </c>
      <c r="B61" t="s">
        <v>37</v>
      </c>
      <c r="C61" t="s">
        <v>39</v>
      </c>
      <c r="D61" s="3">
        <v>60000</v>
      </c>
      <c r="E61">
        <v>2</v>
      </c>
      <c r="F61" t="s">
        <v>15</v>
      </c>
      <c r="G61" t="s">
        <v>23</v>
      </c>
      <c r="H61" t="s">
        <v>17</v>
      </c>
      <c r="I61">
        <v>1</v>
      </c>
      <c r="J61" t="s">
        <v>24</v>
      </c>
      <c r="K61" t="s">
        <v>27</v>
      </c>
      <c r="L61">
        <v>38</v>
      </c>
      <c r="M61" t="str">
        <f t="shared" si="0"/>
        <v>Middle Age</v>
      </c>
      <c r="N61" t="s">
        <v>17</v>
      </c>
    </row>
    <row r="62" spans="1:14" hidden="1" x14ac:dyDescent="0.2">
      <c r="A62">
        <v>24185</v>
      </c>
      <c r="B62" t="s">
        <v>40</v>
      </c>
      <c r="C62" t="s">
        <v>38</v>
      </c>
      <c r="D62" s="3">
        <v>10000</v>
      </c>
      <c r="E62">
        <v>1</v>
      </c>
      <c r="F62" t="s">
        <v>30</v>
      </c>
      <c r="G62" t="s">
        <v>28</v>
      </c>
      <c r="H62" t="s">
        <v>20</v>
      </c>
      <c r="I62">
        <v>1</v>
      </c>
      <c r="J62" t="s">
        <v>29</v>
      </c>
      <c r="K62" t="s">
        <v>19</v>
      </c>
      <c r="L62">
        <v>45</v>
      </c>
      <c r="M62" t="str">
        <f t="shared" si="0"/>
        <v>Middle Age</v>
      </c>
      <c r="N62" t="s">
        <v>20</v>
      </c>
    </row>
    <row r="63" spans="1:14" hidden="1" x14ac:dyDescent="0.2">
      <c r="A63">
        <v>19291</v>
      </c>
      <c r="B63" t="s">
        <v>40</v>
      </c>
      <c r="C63" t="s">
        <v>38</v>
      </c>
      <c r="D63" s="3">
        <v>10000</v>
      </c>
      <c r="E63">
        <v>2</v>
      </c>
      <c r="F63" t="s">
        <v>30</v>
      </c>
      <c r="G63" t="s">
        <v>28</v>
      </c>
      <c r="H63" t="s">
        <v>17</v>
      </c>
      <c r="I63">
        <v>0</v>
      </c>
      <c r="J63" t="s">
        <v>18</v>
      </c>
      <c r="K63" t="s">
        <v>19</v>
      </c>
      <c r="L63">
        <v>35</v>
      </c>
      <c r="M63" t="str">
        <f t="shared" si="0"/>
        <v>Middle Age</v>
      </c>
      <c r="N63" t="s">
        <v>20</v>
      </c>
    </row>
    <row r="64" spans="1:14" hidden="1" x14ac:dyDescent="0.2">
      <c r="A64">
        <v>16713</v>
      </c>
      <c r="B64" t="s">
        <v>37</v>
      </c>
      <c r="C64" t="s">
        <v>39</v>
      </c>
      <c r="D64" s="3">
        <v>40000</v>
      </c>
      <c r="E64">
        <v>2</v>
      </c>
      <c r="F64" t="s">
        <v>15</v>
      </c>
      <c r="G64" t="s">
        <v>31</v>
      </c>
      <c r="H64" t="s">
        <v>17</v>
      </c>
      <c r="I64">
        <v>1</v>
      </c>
      <c r="J64" t="s">
        <v>18</v>
      </c>
      <c r="K64" t="s">
        <v>27</v>
      </c>
      <c r="L64">
        <v>52</v>
      </c>
      <c r="M64" t="str">
        <f t="shared" si="0"/>
        <v>Middle Age</v>
      </c>
      <c r="N64" t="s">
        <v>17</v>
      </c>
    </row>
    <row r="65" spans="1:14" hidden="1" x14ac:dyDescent="0.2">
      <c r="A65">
        <v>16185</v>
      </c>
      <c r="B65" t="s">
        <v>40</v>
      </c>
      <c r="C65" t="s">
        <v>39</v>
      </c>
      <c r="D65" s="3">
        <v>60000</v>
      </c>
      <c r="E65">
        <v>4</v>
      </c>
      <c r="F65" t="s">
        <v>15</v>
      </c>
      <c r="G65" t="s">
        <v>23</v>
      </c>
      <c r="H65" t="s">
        <v>17</v>
      </c>
      <c r="I65">
        <v>3</v>
      </c>
      <c r="J65" t="s">
        <v>41</v>
      </c>
      <c r="K65" t="s">
        <v>27</v>
      </c>
      <c r="L65">
        <v>41</v>
      </c>
      <c r="M65" t="str">
        <f t="shared" si="0"/>
        <v>Middle Age</v>
      </c>
      <c r="N65" t="s">
        <v>20</v>
      </c>
    </row>
    <row r="66" spans="1:14" hidden="1" x14ac:dyDescent="0.2">
      <c r="A66">
        <v>14927</v>
      </c>
      <c r="B66" t="s">
        <v>37</v>
      </c>
      <c r="C66" t="s">
        <v>38</v>
      </c>
      <c r="D66" s="3">
        <v>30000</v>
      </c>
      <c r="E66">
        <v>1</v>
      </c>
      <c r="F66" t="s">
        <v>15</v>
      </c>
      <c r="G66" t="s">
        <v>22</v>
      </c>
      <c r="H66" t="s">
        <v>17</v>
      </c>
      <c r="I66">
        <v>0</v>
      </c>
      <c r="J66" t="s">
        <v>18</v>
      </c>
      <c r="K66" t="s">
        <v>19</v>
      </c>
      <c r="L66">
        <v>37</v>
      </c>
      <c r="M66" t="str">
        <f t="shared" si="0"/>
        <v>Middle Age</v>
      </c>
      <c r="N66" t="s">
        <v>17</v>
      </c>
    </row>
    <row r="67" spans="1:14" hidden="1" x14ac:dyDescent="0.2">
      <c r="A67">
        <v>29337</v>
      </c>
      <c r="B67" t="s">
        <v>40</v>
      </c>
      <c r="C67" t="s">
        <v>39</v>
      </c>
      <c r="D67" s="3">
        <v>30000</v>
      </c>
      <c r="E67">
        <v>2</v>
      </c>
      <c r="F67" t="s">
        <v>21</v>
      </c>
      <c r="G67" t="s">
        <v>22</v>
      </c>
      <c r="H67" t="s">
        <v>17</v>
      </c>
      <c r="I67">
        <v>2</v>
      </c>
      <c r="J67" t="s">
        <v>26</v>
      </c>
      <c r="K67" t="s">
        <v>27</v>
      </c>
      <c r="L67">
        <v>68</v>
      </c>
      <c r="M67" t="str">
        <f t="shared" ref="M67:M130" si="1">IF(L67&gt;55,"Old",
IF(L67&gt;=31,"Middle Age",
IF(L67&lt;31,"Adolescent","Invalid")))</f>
        <v>Old</v>
      </c>
      <c r="N67" t="s">
        <v>20</v>
      </c>
    </row>
    <row r="68" spans="1:14" hidden="1" x14ac:dyDescent="0.2">
      <c r="A68">
        <v>29355</v>
      </c>
      <c r="B68" t="s">
        <v>37</v>
      </c>
      <c r="C68" t="s">
        <v>38</v>
      </c>
      <c r="D68" s="3">
        <v>40000</v>
      </c>
      <c r="E68">
        <v>0</v>
      </c>
      <c r="F68" t="s">
        <v>34</v>
      </c>
      <c r="G68" t="s">
        <v>22</v>
      </c>
      <c r="H68" t="s">
        <v>17</v>
      </c>
      <c r="I68">
        <v>0</v>
      </c>
      <c r="J68" t="s">
        <v>18</v>
      </c>
      <c r="K68" t="s">
        <v>19</v>
      </c>
      <c r="L68">
        <v>37</v>
      </c>
      <c r="M68" t="str">
        <f t="shared" si="1"/>
        <v>Middle Age</v>
      </c>
      <c r="N68" t="s">
        <v>17</v>
      </c>
    </row>
    <row r="69" spans="1:14" hidden="1" x14ac:dyDescent="0.2">
      <c r="A69">
        <v>25303</v>
      </c>
      <c r="B69" t="s">
        <v>40</v>
      </c>
      <c r="C69" t="s">
        <v>39</v>
      </c>
      <c r="D69" s="3">
        <v>30000</v>
      </c>
      <c r="E69">
        <v>0</v>
      </c>
      <c r="F69" t="s">
        <v>30</v>
      </c>
      <c r="G69" t="s">
        <v>28</v>
      </c>
      <c r="H69" t="s">
        <v>17</v>
      </c>
      <c r="I69">
        <v>1</v>
      </c>
      <c r="J69" t="s">
        <v>24</v>
      </c>
      <c r="K69" t="s">
        <v>19</v>
      </c>
      <c r="L69">
        <v>33</v>
      </c>
      <c r="M69" t="str">
        <f t="shared" si="1"/>
        <v>Middle Age</v>
      </c>
      <c r="N69" t="s">
        <v>17</v>
      </c>
    </row>
    <row r="70" spans="1:14" hidden="1" x14ac:dyDescent="0.2">
      <c r="A70">
        <v>14813</v>
      </c>
      <c r="B70" t="s">
        <v>40</v>
      </c>
      <c r="C70" t="s">
        <v>38</v>
      </c>
      <c r="D70" s="3">
        <v>20000</v>
      </c>
      <c r="E70">
        <v>4</v>
      </c>
      <c r="F70" t="s">
        <v>30</v>
      </c>
      <c r="G70" t="s">
        <v>28</v>
      </c>
      <c r="H70" t="s">
        <v>17</v>
      </c>
      <c r="I70">
        <v>1</v>
      </c>
      <c r="J70" t="s">
        <v>18</v>
      </c>
      <c r="K70" t="s">
        <v>19</v>
      </c>
      <c r="L70">
        <v>43</v>
      </c>
      <c r="M70" t="str">
        <f t="shared" si="1"/>
        <v>Middle Age</v>
      </c>
      <c r="N70" t="s">
        <v>17</v>
      </c>
    </row>
    <row r="71" spans="1:14" hidden="1" x14ac:dyDescent="0.2">
      <c r="A71">
        <v>16438</v>
      </c>
      <c r="B71" t="s">
        <v>37</v>
      </c>
      <c r="C71" t="s">
        <v>38</v>
      </c>
      <c r="D71" s="3">
        <v>10000</v>
      </c>
      <c r="E71">
        <v>0</v>
      </c>
      <c r="F71" t="s">
        <v>32</v>
      </c>
      <c r="G71" t="s">
        <v>28</v>
      </c>
      <c r="H71" t="s">
        <v>20</v>
      </c>
      <c r="I71">
        <v>2</v>
      </c>
      <c r="J71" t="s">
        <v>18</v>
      </c>
      <c r="K71" t="s">
        <v>19</v>
      </c>
      <c r="L71">
        <v>30</v>
      </c>
      <c r="M71" t="str">
        <f t="shared" si="1"/>
        <v>Adolescent</v>
      </c>
      <c r="N71" t="s">
        <v>20</v>
      </c>
    </row>
    <row r="72" spans="1:14" hidden="1" x14ac:dyDescent="0.2">
      <c r="A72">
        <v>14238</v>
      </c>
      <c r="B72" t="s">
        <v>37</v>
      </c>
      <c r="C72" t="s">
        <v>39</v>
      </c>
      <c r="D72" s="3">
        <v>120000</v>
      </c>
      <c r="E72">
        <v>0</v>
      </c>
      <c r="F72" t="s">
        <v>32</v>
      </c>
      <c r="G72" t="s">
        <v>23</v>
      </c>
      <c r="H72" t="s">
        <v>17</v>
      </c>
      <c r="I72">
        <v>4</v>
      </c>
      <c r="J72" t="s">
        <v>41</v>
      </c>
      <c r="K72" t="s">
        <v>27</v>
      </c>
      <c r="L72">
        <v>36</v>
      </c>
      <c r="M72" t="str">
        <f t="shared" si="1"/>
        <v>Middle Age</v>
      </c>
      <c r="N72" t="s">
        <v>17</v>
      </c>
    </row>
    <row r="73" spans="1:14" hidden="1" x14ac:dyDescent="0.2">
      <c r="A73">
        <v>16200</v>
      </c>
      <c r="B73" t="s">
        <v>40</v>
      </c>
      <c r="C73" t="s">
        <v>38</v>
      </c>
      <c r="D73" s="3">
        <v>10000</v>
      </c>
      <c r="E73">
        <v>0</v>
      </c>
      <c r="F73" t="s">
        <v>32</v>
      </c>
      <c r="G73" t="s">
        <v>28</v>
      </c>
      <c r="H73" t="s">
        <v>20</v>
      </c>
      <c r="I73">
        <v>2</v>
      </c>
      <c r="J73" t="s">
        <v>18</v>
      </c>
      <c r="K73" t="s">
        <v>19</v>
      </c>
      <c r="L73">
        <v>35</v>
      </c>
      <c r="M73" t="str">
        <f t="shared" si="1"/>
        <v>Middle Age</v>
      </c>
      <c r="N73" t="s">
        <v>20</v>
      </c>
    </row>
    <row r="74" spans="1:14" hidden="1" x14ac:dyDescent="0.2">
      <c r="A74">
        <v>24857</v>
      </c>
      <c r="B74" t="s">
        <v>37</v>
      </c>
      <c r="C74" t="s">
        <v>38</v>
      </c>
      <c r="D74" s="3">
        <v>130000</v>
      </c>
      <c r="E74">
        <v>3</v>
      </c>
      <c r="F74" t="s">
        <v>30</v>
      </c>
      <c r="G74" t="s">
        <v>23</v>
      </c>
      <c r="H74" t="s">
        <v>17</v>
      </c>
      <c r="I74">
        <v>4</v>
      </c>
      <c r="J74" t="s">
        <v>18</v>
      </c>
      <c r="K74" t="s">
        <v>19</v>
      </c>
      <c r="L74">
        <v>52</v>
      </c>
      <c r="M74" t="str">
        <f t="shared" si="1"/>
        <v>Middle Age</v>
      </c>
      <c r="N74" t="s">
        <v>20</v>
      </c>
    </row>
    <row r="75" spans="1:14" hidden="1" x14ac:dyDescent="0.2">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3">
        <v>20000</v>
      </c>
      <c r="E76">
        <v>3</v>
      </c>
      <c r="F76" t="s">
        <v>30</v>
      </c>
      <c r="G76" t="s">
        <v>16</v>
      </c>
      <c r="H76" t="s">
        <v>20</v>
      </c>
      <c r="I76">
        <v>2</v>
      </c>
      <c r="J76" t="s">
        <v>29</v>
      </c>
      <c r="K76" t="s">
        <v>27</v>
      </c>
      <c r="L76">
        <v>62</v>
      </c>
      <c r="M76" t="str">
        <f t="shared" si="1"/>
        <v>Old</v>
      </c>
      <c r="N76" t="s">
        <v>20</v>
      </c>
    </row>
    <row r="77" spans="1:14" hidden="1" x14ac:dyDescent="0.2">
      <c r="A77">
        <v>12678</v>
      </c>
      <c r="B77" t="s">
        <v>40</v>
      </c>
      <c r="C77" t="s">
        <v>38</v>
      </c>
      <c r="D77" s="3">
        <v>130000</v>
      </c>
      <c r="E77">
        <v>4</v>
      </c>
      <c r="F77" t="s">
        <v>30</v>
      </c>
      <c r="G77" t="s">
        <v>31</v>
      </c>
      <c r="H77" t="s">
        <v>17</v>
      </c>
      <c r="I77">
        <v>4</v>
      </c>
      <c r="J77" t="s">
        <v>18</v>
      </c>
      <c r="K77" t="s">
        <v>27</v>
      </c>
      <c r="L77">
        <v>31</v>
      </c>
      <c r="M77" t="str">
        <f t="shared" si="1"/>
        <v>Middle Age</v>
      </c>
      <c r="N77" t="s">
        <v>20</v>
      </c>
    </row>
    <row r="78" spans="1:14" hidden="1" x14ac:dyDescent="0.2">
      <c r="A78">
        <v>16188</v>
      </c>
      <c r="B78" t="s">
        <v>40</v>
      </c>
      <c r="C78" t="s">
        <v>38</v>
      </c>
      <c r="D78" s="3">
        <v>20000</v>
      </c>
      <c r="E78">
        <v>0</v>
      </c>
      <c r="F78" t="s">
        <v>32</v>
      </c>
      <c r="G78" t="s">
        <v>28</v>
      </c>
      <c r="H78" t="s">
        <v>20</v>
      </c>
      <c r="I78">
        <v>2</v>
      </c>
      <c r="J78" t="s">
        <v>29</v>
      </c>
      <c r="K78" t="s">
        <v>19</v>
      </c>
      <c r="L78">
        <v>26</v>
      </c>
      <c r="M78" t="str">
        <f t="shared" si="1"/>
        <v>Adolescent</v>
      </c>
      <c r="N78" t="s">
        <v>20</v>
      </c>
    </row>
    <row r="79" spans="1:14" hidden="1" x14ac:dyDescent="0.2">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
      <c r="A80">
        <v>15752</v>
      </c>
      <c r="B80" t="s">
        <v>37</v>
      </c>
      <c r="C80" t="s">
        <v>39</v>
      </c>
      <c r="D80" s="3">
        <v>80000</v>
      </c>
      <c r="E80">
        <v>2</v>
      </c>
      <c r="F80" t="s">
        <v>30</v>
      </c>
      <c r="G80" t="s">
        <v>16</v>
      </c>
      <c r="H80" t="s">
        <v>20</v>
      </c>
      <c r="I80">
        <v>2</v>
      </c>
      <c r="J80" t="s">
        <v>29</v>
      </c>
      <c r="K80" t="s">
        <v>27</v>
      </c>
      <c r="L80">
        <v>50</v>
      </c>
      <c r="M80" t="str">
        <f t="shared" si="1"/>
        <v>Middle Age</v>
      </c>
      <c r="N80" t="s">
        <v>17</v>
      </c>
    </row>
    <row r="81" spans="1:14" hidden="1" x14ac:dyDescent="0.2">
      <c r="A81">
        <v>27745</v>
      </c>
      <c r="B81" t="s">
        <v>40</v>
      </c>
      <c r="C81" t="s">
        <v>39</v>
      </c>
      <c r="D81" s="3">
        <v>40000</v>
      </c>
      <c r="E81">
        <v>2</v>
      </c>
      <c r="F81" t="s">
        <v>15</v>
      </c>
      <c r="G81" t="s">
        <v>31</v>
      </c>
      <c r="H81" t="s">
        <v>17</v>
      </c>
      <c r="I81">
        <v>2</v>
      </c>
      <c r="J81" t="s">
        <v>26</v>
      </c>
      <c r="K81" t="s">
        <v>27</v>
      </c>
      <c r="L81">
        <v>63</v>
      </c>
      <c r="M81" t="str">
        <f t="shared" si="1"/>
        <v>Old</v>
      </c>
      <c r="N81" t="s">
        <v>17</v>
      </c>
    </row>
    <row r="82" spans="1:14" hidden="1" x14ac:dyDescent="0.2">
      <c r="A82">
        <v>20828</v>
      </c>
      <c r="B82" t="s">
        <v>37</v>
      </c>
      <c r="C82" t="s">
        <v>38</v>
      </c>
      <c r="D82" s="3">
        <v>30000</v>
      </c>
      <c r="E82">
        <v>4</v>
      </c>
      <c r="F82" t="s">
        <v>34</v>
      </c>
      <c r="G82" t="s">
        <v>22</v>
      </c>
      <c r="H82" t="s">
        <v>17</v>
      </c>
      <c r="I82">
        <v>0</v>
      </c>
      <c r="J82" t="s">
        <v>18</v>
      </c>
      <c r="K82" t="s">
        <v>19</v>
      </c>
      <c r="L82">
        <v>45</v>
      </c>
      <c r="M82" t="str">
        <f t="shared" si="1"/>
        <v>Middle Age</v>
      </c>
      <c r="N82" t="s">
        <v>17</v>
      </c>
    </row>
    <row r="83" spans="1:14" hidden="1" x14ac:dyDescent="0.2">
      <c r="A83">
        <v>19461</v>
      </c>
      <c r="B83" t="s">
        <v>40</v>
      </c>
      <c r="C83" t="s">
        <v>38</v>
      </c>
      <c r="D83" s="3">
        <v>10000</v>
      </c>
      <c r="E83">
        <v>4</v>
      </c>
      <c r="F83" t="s">
        <v>32</v>
      </c>
      <c r="G83" t="s">
        <v>28</v>
      </c>
      <c r="H83" t="s">
        <v>17</v>
      </c>
      <c r="I83">
        <v>2</v>
      </c>
      <c r="J83" t="s">
        <v>18</v>
      </c>
      <c r="K83" t="s">
        <v>19</v>
      </c>
      <c r="L83">
        <v>40</v>
      </c>
      <c r="M83" t="str">
        <f t="shared" si="1"/>
        <v>Middle Age</v>
      </c>
      <c r="N83" t="s">
        <v>20</v>
      </c>
    </row>
    <row r="84" spans="1:14" hidden="1" x14ac:dyDescent="0.2">
      <c r="A84">
        <v>26941</v>
      </c>
      <c r="B84" t="s">
        <v>37</v>
      </c>
      <c r="C84" t="s">
        <v>39</v>
      </c>
      <c r="D84" s="3">
        <v>30000</v>
      </c>
      <c r="E84">
        <v>0</v>
      </c>
      <c r="F84" t="s">
        <v>15</v>
      </c>
      <c r="G84" t="s">
        <v>22</v>
      </c>
      <c r="H84" t="s">
        <v>17</v>
      </c>
      <c r="I84">
        <v>0</v>
      </c>
      <c r="J84" t="s">
        <v>18</v>
      </c>
      <c r="K84" t="s">
        <v>19</v>
      </c>
      <c r="L84">
        <v>47</v>
      </c>
      <c r="M84" t="str">
        <f t="shared" si="1"/>
        <v>Middle Age</v>
      </c>
      <c r="N84" t="s">
        <v>17</v>
      </c>
    </row>
    <row r="85" spans="1:14" hidden="1" x14ac:dyDescent="0.2">
      <c r="A85">
        <v>28412</v>
      </c>
      <c r="B85" t="s">
        <v>40</v>
      </c>
      <c r="C85" t="s">
        <v>39</v>
      </c>
      <c r="D85" s="3">
        <v>20000</v>
      </c>
      <c r="E85">
        <v>0</v>
      </c>
      <c r="F85" t="s">
        <v>30</v>
      </c>
      <c r="G85" t="s">
        <v>28</v>
      </c>
      <c r="H85" t="s">
        <v>20</v>
      </c>
      <c r="I85">
        <v>1</v>
      </c>
      <c r="J85" t="s">
        <v>24</v>
      </c>
      <c r="K85" t="s">
        <v>19</v>
      </c>
      <c r="L85">
        <v>29</v>
      </c>
      <c r="M85" t="str">
        <f t="shared" si="1"/>
        <v>Adolescent</v>
      </c>
      <c r="N85" t="s">
        <v>20</v>
      </c>
    </row>
    <row r="86" spans="1:14" hidden="1" x14ac:dyDescent="0.2">
      <c r="A86">
        <v>24485</v>
      </c>
      <c r="B86" t="s">
        <v>40</v>
      </c>
      <c r="C86" t="s">
        <v>39</v>
      </c>
      <c r="D86" s="3">
        <v>40000</v>
      </c>
      <c r="E86">
        <v>2</v>
      </c>
      <c r="F86" t="s">
        <v>15</v>
      </c>
      <c r="G86" t="s">
        <v>31</v>
      </c>
      <c r="H86" t="s">
        <v>20</v>
      </c>
      <c r="I86">
        <v>1</v>
      </c>
      <c r="J86" t="s">
        <v>26</v>
      </c>
      <c r="K86" t="s">
        <v>27</v>
      </c>
      <c r="L86">
        <v>52</v>
      </c>
      <c r="M86" t="str">
        <f t="shared" si="1"/>
        <v>Middle Age</v>
      </c>
      <c r="N86" t="s">
        <v>17</v>
      </c>
    </row>
    <row r="87" spans="1:14" hidden="1" x14ac:dyDescent="0.2">
      <c r="A87">
        <v>16514</v>
      </c>
      <c r="B87" t="s">
        <v>40</v>
      </c>
      <c r="C87" t="s">
        <v>39</v>
      </c>
      <c r="D87" s="3">
        <v>10000</v>
      </c>
      <c r="E87">
        <v>0</v>
      </c>
      <c r="F87" t="s">
        <v>21</v>
      </c>
      <c r="G87" t="s">
        <v>28</v>
      </c>
      <c r="H87" t="s">
        <v>17</v>
      </c>
      <c r="I87">
        <v>1</v>
      </c>
      <c r="J87" t="s">
        <v>29</v>
      </c>
      <c r="K87" t="s">
        <v>27</v>
      </c>
      <c r="L87">
        <v>26</v>
      </c>
      <c r="M87" t="str">
        <f t="shared" si="1"/>
        <v>Adolescent</v>
      </c>
      <c r="N87" t="s">
        <v>17</v>
      </c>
    </row>
    <row r="88" spans="1:14" hidden="1" x14ac:dyDescent="0.2">
      <c r="A88">
        <v>17191</v>
      </c>
      <c r="B88" t="s">
        <v>40</v>
      </c>
      <c r="C88" t="s">
        <v>39</v>
      </c>
      <c r="D88" s="3">
        <v>130000</v>
      </c>
      <c r="E88">
        <v>3</v>
      </c>
      <c r="F88" t="s">
        <v>21</v>
      </c>
      <c r="G88" t="s">
        <v>23</v>
      </c>
      <c r="H88" t="s">
        <v>20</v>
      </c>
      <c r="I88">
        <v>3</v>
      </c>
      <c r="J88" t="s">
        <v>18</v>
      </c>
      <c r="K88" t="s">
        <v>19</v>
      </c>
      <c r="L88">
        <v>51</v>
      </c>
      <c r="M88" t="str">
        <f t="shared" si="1"/>
        <v>Middle Age</v>
      </c>
      <c r="N88" t="s">
        <v>17</v>
      </c>
    </row>
    <row r="89" spans="1:14" hidden="1" x14ac:dyDescent="0.2">
      <c r="A89">
        <v>19608</v>
      </c>
      <c r="B89" t="s">
        <v>37</v>
      </c>
      <c r="C89" t="s">
        <v>39</v>
      </c>
      <c r="D89" s="3">
        <v>80000</v>
      </c>
      <c r="E89">
        <v>5</v>
      </c>
      <c r="F89" t="s">
        <v>15</v>
      </c>
      <c r="G89" t="s">
        <v>23</v>
      </c>
      <c r="H89" t="s">
        <v>17</v>
      </c>
      <c r="I89">
        <v>4</v>
      </c>
      <c r="J89" t="s">
        <v>29</v>
      </c>
      <c r="K89" t="s">
        <v>27</v>
      </c>
      <c r="L89">
        <v>40</v>
      </c>
      <c r="M89" t="str">
        <f t="shared" si="1"/>
        <v>Middle Age</v>
      </c>
      <c r="N89" t="s">
        <v>20</v>
      </c>
    </row>
    <row r="90" spans="1:14" hidden="1" x14ac:dyDescent="0.2">
      <c r="A90">
        <v>24119</v>
      </c>
      <c r="B90" t="s">
        <v>40</v>
      </c>
      <c r="C90" t="s">
        <v>39</v>
      </c>
      <c r="D90" s="3">
        <v>30000</v>
      </c>
      <c r="E90">
        <v>0</v>
      </c>
      <c r="F90" t="s">
        <v>21</v>
      </c>
      <c r="G90" t="s">
        <v>22</v>
      </c>
      <c r="H90" t="s">
        <v>20</v>
      </c>
      <c r="I90">
        <v>1</v>
      </c>
      <c r="J90" t="s">
        <v>24</v>
      </c>
      <c r="K90" t="s">
        <v>19</v>
      </c>
      <c r="L90">
        <v>29</v>
      </c>
      <c r="M90" t="str">
        <f t="shared" si="1"/>
        <v>Adolescent</v>
      </c>
      <c r="N90" t="s">
        <v>20</v>
      </c>
    </row>
    <row r="91" spans="1:14" hidden="1" x14ac:dyDescent="0.2">
      <c r="A91">
        <v>25458</v>
      </c>
      <c r="B91" t="s">
        <v>37</v>
      </c>
      <c r="C91" t="s">
        <v>39</v>
      </c>
      <c r="D91" s="3">
        <v>20000</v>
      </c>
      <c r="E91">
        <v>1</v>
      </c>
      <c r="F91" t="s">
        <v>30</v>
      </c>
      <c r="G91" t="s">
        <v>28</v>
      </c>
      <c r="H91" t="s">
        <v>20</v>
      </c>
      <c r="I91">
        <v>1</v>
      </c>
      <c r="J91" t="s">
        <v>29</v>
      </c>
      <c r="K91" t="s">
        <v>19</v>
      </c>
      <c r="L91">
        <v>40</v>
      </c>
      <c r="M91" t="str">
        <f t="shared" si="1"/>
        <v>Middle Age</v>
      </c>
      <c r="N91" t="s">
        <v>17</v>
      </c>
    </row>
    <row r="92" spans="1:14" hidden="1" x14ac:dyDescent="0.2">
      <c r="A92">
        <v>26886</v>
      </c>
      <c r="B92" t="s">
        <v>40</v>
      </c>
      <c r="C92" t="s">
        <v>38</v>
      </c>
      <c r="D92" s="3">
        <v>30000</v>
      </c>
      <c r="E92">
        <v>0</v>
      </c>
      <c r="F92" t="s">
        <v>21</v>
      </c>
      <c r="G92" t="s">
        <v>22</v>
      </c>
      <c r="H92" t="s">
        <v>20</v>
      </c>
      <c r="I92">
        <v>1</v>
      </c>
      <c r="J92" t="s">
        <v>18</v>
      </c>
      <c r="K92" t="s">
        <v>19</v>
      </c>
      <c r="L92">
        <v>29</v>
      </c>
      <c r="M92" t="str">
        <f t="shared" si="1"/>
        <v>Adolescent</v>
      </c>
      <c r="N92" t="s">
        <v>17</v>
      </c>
    </row>
    <row r="93" spans="1:14" hidden="1" x14ac:dyDescent="0.2">
      <c r="A93">
        <v>28436</v>
      </c>
      <c r="B93" t="s">
        <v>40</v>
      </c>
      <c r="C93" t="s">
        <v>39</v>
      </c>
      <c r="D93" s="3">
        <v>30000</v>
      </c>
      <c r="E93">
        <v>0</v>
      </c>
      <c r="F93" t="s">
        <v>21</v>
      </c>
      <c r="G93" t="s">
        <v>22</v>
      </c>
      <c r="H93" t="s">
        <v>20</v>
      </c>
      <c r="I93">
        <v>1</v>
      </c>
      <c r="J93" t="s">
        <v>18</v>
      </c>
      <c r="K93" t="s">
        <v>19</v>
      </c>
      <c r="L93">
        <v>30</v>
      </c>
      <c r="M93" t="str">
        <f t="shared" si="1"/>
        <v>Adolescent</v>
      </c>
      <c r="N93" t="s">
        <v>17</v>
      </c>
    </row>
    <row r="94" spans="1:14" hidden="1" x14ac:dyDescent="0.2">
      <c r="A94">
        <v>19562</v>
      </c>
      <c r="B94" t="s">
        <v>40</v>
      </c>
      <c r="C94" t="s">
        <v>38</v>
      </c>
      <c r="D94" s="3">
        <v>60000</v>
      </c>
      <c r="E94">
        <v>2</v>
      </c>
      <c r="F94" t="s">
        <v>15</v>
      </c>
      <c r="G94" t="s">
        <v>23</v>
      </c>
      <c r="H94" t="s">
        <v>17</v>
      </c>
      <c r="I94">
        <v>1</v>
      </c>
      <c r="J94" t="s">
        <v>24</v>
      </c>
      <c r="K94" t="s">
        <v>27</v>
      </c>
      <c r="L94">
        <v>37</v>
      </c>
      <c r="M94" t="str">
        <f t="shared" si="1"/>
        <v>Middle Age</v>
      </c>
      <c r="N94" t="s">
        <v>17</v>
      </c>
    </row>
    <row r="95" spans="1:14" hidden="1" x14ac:dyDescent="0.2">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Middle Age</v>
      </c>
      <c r="N96" t="s">
        <v>20</v>
      </c>
    </row>
    <row r="97" spans="1:14" hidden="1" x14ac:dyDescent="0.2">
      <c r="A97">
        <v>17197</v>
      </c>
      <c r="B97" t="s">
        <v>40</v>
      </c>
      <c r="C97" t="s">
        <v>38</v>
      </c>
      <c r="D97" s="3">
        <v>90000</v>
      </c>
      <c r="E97">
        <v>5</v>
      </c>
      <c r="F97" t="s">
        <v>21</v>
      </c>
      <c r="G97" t="s">
        <v>23</v>
      </c>
      <c r="H97" t="s">
        <v>17</v>
      </c>
      <c r="I97">
        <v>2</v>
      </c>
      <c r="J97" t="s">
        <v>41</v>
      </c>
      <c r="K97" t="s">
        <v>19</v>
      </c>
      <c r="L97">
        <v>62</v>
      </c>
      <c r="M97" t="str">
        <f t="shared" si="1"/>
        <v>Old</v>
      </c>
      <c r="N97" t="s">
        <v>20</v>
      </c>
    </row>
    <row r="98" spans="1:14" hidden="1" x14ac:dyDescent="0.2">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3">
        <v>40000</v>
      </c>
      <c r="E99">
        <v>1</v>
      </c>
      <c r="F99" t="s">
        <v>15</v>
      </c>
      <c r="G99" t="s">
        <v>16</v>
      </c>
      <c r="H99" t="s">
        <v>17</v>
      </c>
      <c r="I99">
        <v>1</v>
      </c>
      <c r="J99" t="s">
        <v>18</v>
      </c>
      <c r="K99" t="s">
        <v>19</v>
      </c>
      <c r="L99">
        <v>44</v>
      </c>
      <c r="M99" t="str">
        <f t="shared" si="1"/>
        <v>Middle Age</v>
      </c>
      <c r="N99" t="s">
        <v>17</v>
      </c>
    </row>
    <row r="100" spans="1:14" hidden="1" x14ac:dyDescent="0.2">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hidden="1" x14ac:dyDescent="0.2">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hidden="1" x14ac:dyDescent="0.2">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hidden="1" x14ac:dyDescent="0.2">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hidden="1" x14ac:dyDescent="0.2">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hidden="1" x14ac:dyDescent="0.2">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hidden="1" x14ac:dyDescent="0.2">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hidden="1" x14ac:dyDescent="0.2">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hidden="1" x14ac:dyDescent="0.2">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hidden="1" x14ac:dyDescent="0.2">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hidden="1" x14ac:dyDescent="0.2">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hidden="1" x14ac:dyDescent="0.2">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hidden="1" x14ac:dyDescent="0.2">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hidden="1" x14ac:dyDescent="0.2">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hidden="1" x14ac:dyDescent="0.2">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hidden="1" x14ac:dyDescent="0.2">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hidden="1" x14ac:dyDescent="0.2">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hidden="1" x14ac:dyDescent="0.2">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hidden="1" x14ac:dyDescent="0.2">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hidden="1" x14ac:dyDescent="0.2">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hidden="1" x14ac:dyDescent="0.2">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hidden="1"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hidden="1" x14ac:dyDescent="0.2">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hidden="1" x14ac:dyDescent="0.2">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hidden="1" x14ac:dyDescent="0.2">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hidden="1" x14ac:dyDescent="0.2">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hidden="1" x14ac:dyDescent="0.2">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hidden="1" x14ac:dyDescent="0.2">
      <c r="A131">
        <v>26818</v>
      </c>
      <c r="B131" t="s">
        <v>40</v>
      </c>
      <c r="C131" t="s">
        <v>39</v>
      </c>
      <c r="D131" s="3">
        <v>10000</v>
      </c>
      <c r="E131">
        <v>3</v>
      </c>
      <c r="F131" t="s">
        <v>30</v>
      </c>
      <c r="G131" t="s">
        <v>28</v>
      </c>
      <c r="H131" t="s">
        <v>17</v>
      </c>
      <c r="I131">
        <v>1</v>
      </c>
      <c r="J131" t="s">
        <v>18</v>
      </c>
      <c r="K131" t="s">
        <v>19</v>
      </c>
      <c r="L131">
        <v>39</v>
      </c>
      <c r="M131" t="str">
        <f t="shared" ref="M131:M194" si="2">IF(L131&gt;55,"Old",
IF(L131&gt;=31,"Middle Age",
IF(L131&lt;31,"Adolescent","Invalid")))</f>
        <v>Middle Age</v>
      </c>
      <c r="N131" t="s">
        <v>17</v>
      </c>
    </row>
    <row r="132" spans="1:14" hidden="1" x14ac:dyDescent="0.2">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hidden="1" x14ac:dyDescent="0.2">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hidden="1" x14ac:dyDescent="0.2">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hidden="1" x14ac:dyDescent="0.2">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hidden="1" x14ac:dyDescent="0.2">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hidden="1" x14ac:dyDescent="0.2">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hidden="1" x14ac:dyDescent="0.2">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hidden="1" x14ac:dyDescent="0.2">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hidden="1" x14ac:dyDescent="0.2">
      <c r="A140">
        <v>24273</v>
      </c>
      <c r="B140" t="s">
        <v>37</v>
      </c>
      <c r="C140" t="s">
        <v>38</v>
      </c>
      <c r="D140" s="3">
        <v>20000</v>
      </c>
      <c r="E140">
        <v>2</v>
      </c>
      <c r="F140" t="s">
        <v>32</v>
      </c>
      <c r="G140" t="s">
        <v>22</v>
      </c>
      <c r="H140" t="s">
        <v>17</v>
      </c>
      <c r="I140">
        <v>2</v>
      </c>
      <c r="J140" t="s">
        <v>26</v>
      </c>
      <c r="K140" t="s">
        <v>27</v>
      </c>
      <c r="L140">
        <v>55</v>
      </c>
      <c r="M140" t="str">
        <f t="shared" si="2"/>
        <v>Middle Age</v>
      </c>
      <c r="N140" t="s">
        <v>17</v>
      </c>
    </row>
    <row r="141" spans="1:14" hidden="1"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hidden="1" x14ac:dyDescent="0.2">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hidden="1" x14ac:dyDescent="0.2">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hidden="1" x14ac:dyDescent="0.2">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hidden="1" x14ac:dyDescent="0.2">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hidden="1" x14ac:dyDescent="0.2">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hidden="1" x14ac:dyDescent="0.2">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hidden="1" x14ac:dyDescent="0.2">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hidden="1" x14ac:dyDescent="0.2">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hidden="1" x14ac:dyDescent="0.2">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hidden="1" x14ac:dyDescent="0.2">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hidden="1" x14ac:dyDescent="0.2">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hidden="1" x14ac:dyDescent="0.2">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hidden="1" x14ac:dyDescent="0.2">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hidden="1" x14ac:dyDescent="0.2">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hidden="1" x14ac:dyDescent="0.2">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hidden="1" x14ac:dyDescent="0.2">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hidden="1" x14ac:dyDescent="0.2">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hidden="1" x14ac:dyDescent="0.2">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hidden="1" x14ac:dyDescent="0.2">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hidden="1" x14ac:dyDescent="0.2">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hidden="1" x14ac:dyDescent="0.2">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hidden="1" x14ac:dyDescent="0.2">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hidden="1" x14ac:dyDescent="0.2">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hidden="1" x14ac:dyDescent="0.2">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hidden="1" x14ac:dyDescent="0.2">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hidden="1" x14ac:dyDescent="0.2">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hidden="1" x14ac:dyDescent="0.2">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hidden="1" x14ac:dyDescent="0.2">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hidden="1" x14ac:dyDescent="0.2">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hidden="1" x14ac:dyDescent="0.2">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hidden="1" x14ac:dyDescent="0.2">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hidden="1" x14ac:dyDescent="0.2">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hidden="1" x14ac:dyDescent="0.2">
      <c r="A180">
        <v>14191</v>
      </c>
      <c r="B180" t="s">
        <v>37</v>
      </c>
      <c r="C180" t="s">
        <v>39</v>
      </c>
      <c r="D180" s="3">
        <v>160000</v>
      </c>
      <c r="E180">
        <v>4</v>
      </c>
      <c r="F180" t="s">
        <v>21</v>
      </c>
      <c r="G180" t="s">
        <v>23</v>
      </c>
      <c r="H180" t="s">
        <v>20</v>
      </c>
      <c r="I180">
        <v>2</v>
      </c>
      <c r="J180" t="s">
        <v>41</v>
      </c>
      <c r="K180" t="s">
        <v>19</v>
      </c>
      <c r="L180">
        <v>55</v>
      </c>
      <c r="M180" t="str">
        <f t="shared" si="2"/>
        <v>Middle Age</v>
      </c>
      <c r="N180" t="s">
        <v>17</v>
      </c>
    </row>
    <row r="181" spans="1:14" hidden="1" x14ac:dyDescent="0.2">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hidden="1" x14ac:dyDescent="0.2">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hidden="1" x14ac:dyDescent="0.2">
      <c r="A183">
        <v>22170</v>
      </c>
      <c r="B183" t="s">
        <v>37</v>
      </c>
      <c r="C183" t="s">
        <v>38</v>
      </c>
      <c r="D183" s="3">
        <v>30000</v>
      </c>
      <c r="E183">
        <v>3</v>
      </c>
      <c r="F183" t="s">
        <v>21</v>
      </c>
      <c r="G183" t="s">
        <v>22</v>
      </c>
      <c r="H183" t="s">
        <v>20</v>
      </c>
      <c r="I183">
        <v>2</v>
      </c>
      <c r="J183" t="s">
        <v>29</v>
      </c>
      <c r="K183" t="s">
        <v>27</v>
      </c>
      <c r="L183">
        <v>55</v>
      </c>
      <c r="M183" t="str">
        <f t="shared" si="2"/>
        <v>Middle Age</v>
      </c>
      <c r="N183" t="s">
        <v>17</v>
      </c>
    </row>
    <row r="184" spans="1:14" hidden="1" x14ac:dyDescent="0.2">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hidden="1" x14ac:dyDescent="0.2">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hidden="1" x14ac:dyDescent="0.2">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hidden="1" x14ac:dyDescent="0.2">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hidden="1" x14ac:dyDescent="0.2">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hidden="1" x14ac:dyDescent="0.2">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hidden="1" x14ac:dyDescent="0.2">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3">
        <v>30000</v>
      </c>
      <c r="E192">
        <v>3</v>
      </c>
      <c r="F192" t="s">
        <v>30</v>
      </c>
      <c r="G192" t="s">
        <v>16</v>
      </c>
      <c r="H192" t="s">
        <v>17</v>
      </c>
      <c r="I192">
        <v>2</v>
      </c>
      <c r="J192" t="s">
        <v>26</v>
      </c>
      <c r="K192" t="s">
        <v>27</v>
      </c>
      <c r="L192">
        <v>55</v>
      </c>
      <c r="M192" t="str">
        <f t="shared" si="2"/>
        <v>Middle Age</v>
      </c>
      <c r="N192" t="s">
        <v>20</v>
      </c>
    </row>
    <row r="193" spans="1:14" hidden="1" x14ac:dyDescent="0.2">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hidden="1" x14ac:dyDescent="0.2">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hidden="1" x14ac:dyDescent="0.2">
      <c r="A195">
        <v>26032</v>
      </c>
      <c r="B195" t="s">
        <v>37</v>
      </c>
      <c r="C195" t="s">
        <v>38</v>
      </c>
      <c r="D195" s="3">
        <v>70000</v>
      </c>
      <c r="E195">
        <v>5</v>
      </c>
      <c r="F195" t="s">
        <v>15</v>
      </c>
      <c r="G195" t="s">
        <v>23</v>
      </c>
      <c r="H195" t="s">
        <v>17</v>
      </c>
      <c r="I195">
        <v>4</v>
      </c>
      <c r="J195" t="s">
        <v>41</v>
      </c>
      <c r="K195" t="s">
        <v>27</v>
      </c>
      <c r="L195">
        <v>41</v>
      </c>
      <c r="M195" t="str">
        <f t="shared" ref="M195:M258" si="3">IF(L195&gt;55,"Old",
IF(L195&gt;=31,"Middle Age",
IF(L195&lt;31,"Adolescent","Invalid")))</f>
        <v>Middle Age</v>
      </c>
      <c r="N195" t="s">
        <v>20</v>
      </c>
    </row>
    <row r="196" spans="1:14" hidden="1" x14ac:dyDescent="0.2">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hidden="1" x14ac:dyDescent="0.2">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hidden="1" x14ac:dyDescent="0.2">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hidden="1" x14ac:dyDescent="0.2">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hidden="1" x14ac:dyDescent="0.2">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hidden="1" x14ac:dyDescent="0.2">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hidden="1" x14ac:dyDescent="0.2">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hidden="1" x14ac:dyDescent="0.2">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hidden="1" x14ac:dyDescent="0.2">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hidden="1" x14ac:dyDescent="0.2">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hidden="1" x14ac:dyDescent="0.2">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hidden="1" x14ac:dyDescent="0.2">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hidden="1" x14ac:dyDescent="0.2">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hidden="1" x14ac:dyDescent="0.2">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hidden="1" x14ac:dyDescent="0.2">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hidden="1" x14ac:dyDescent="0.2">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hidden="1" x14ac:dyDescent="0.2">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hidden="1" x14ac:dyDescent="0.2">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hidden="1" x14ac:dyDescent="0.2">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hidden="1" x14ac:dyDescent="0.2">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hidden="1" x14ac:dyDescent="0.2">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hidden="1" x14ac:dyDescent="0.2">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hidden="1" x14ac:dyDescent="0.2">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hidden="1" x14ac:dyDescent="0.2">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hidden="1" x14ac:dyDescent="0.2">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hidden="1" x14ac:dyDescent="0.2">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hidden="1" x14ac:dyDescent="0.2">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hidden="1" x14ac:dyDescent="0.2">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hidden="1" x14ac:dyDescent="0.2">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hidden="1" x14ac:dyDescent="0.2">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hidden="1" x14ac:dyDescent="0.2">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hidden="1" x14ac:dyDescent="0.2">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hidden="1" x14ac:dyDescent="0.2">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hidden="1" x14ac:dyDescent="0.2">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hidden="1" x14ac:dyDescent="0.2">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hidden="1" x14ac:dyDescent="0.2">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hidden="1" x14ac:dyDescent="0.2">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hidden="1" x14ac:dyDescent="0.2">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hidden="1" x14ac:dyDescent="0.2">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hidden="1" x14ac:dyDescent="0.2">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hidden="1" x14ac:dyDescent="0.2">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hidden="1" x14ac:dyDescent="0.2">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hidden="1" x14ac:dyDescent="0.2">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hidden="1" x14ac:dyDescent="0.2">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hidden="1" x14ac:dyDescent="0.2">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hidden="1" x14ac:dyDescent="0.2">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hidden="1" x14ac:dyDescent="0.2">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hidden="1" x14ac:dyDescent="0.2">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hidden="1" x14ac:dyDescent="0.2">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hidden="1" x14ac:dyDescent="0.2">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hidden="1" x14ac:dyDescent="0.2">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hidden="1" x14ac:dyDescent="0.2">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hidden="1" x14ac:dyDescent="0.2">
      <c r="A253">
        <v>18172</v>
      </c>
      <c r="B253" t="s">
        <v>37</v>
      </c>
      <c r="C253" t="s">
        <v>39</v>
      </c>
      <c r="D253" s="3">
        <v>130000</v>
      </c>
      <c r="E253">
        <v>4</v>
      </c>
      <c r="F253" t="s">
        <v>30</v>
      </c>
      <c r="G253" t="s">
        <v>23</v>
      </c>
      <c r="H253" t="s">
        <v>17</v>
      </c>
      <c r="I253">
        <v>3</v>
      </c>
      <c r="J253" t="s">
        <v>18</v>
      </c>
      <c r="K253" t="s">
        <v>19</v>
      </c>
      <c r="L253">
        <v>55</v>
      </c>
      <c r="M253" t="str">
        <f t="shared" si="3"/>
        <v>Middle Age</v>
      </c>
      <c r="N253" t="s">
        <v>20</v>
      </c>
    </row>
    <row r="254" spans="1:14" hidden="1" x14ac:dyDescent="0.2">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hidden="1" x14ac:dyDescent="0.2">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hidden="1" x14ac:dyDescent="0.2">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hidden="1" x14ac:dyDescent="0.2">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hidden="1" x14ac:dyDescent="0.2">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IF(L259&gt;55,"Old",
IF(L259&gt;=31,"Middle Age",
IF(L259&lt;31,"Adolescent","Invalid")))</f>
        <v>Middle Age</v>
      </c>
      <c r="N259" t="s">
        <v>17</v>
      </c>
    </row>
    <row r="260" spans="1:14" hidden="1" x14ac:dyDescent="0.2">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hidden="1" x14ac:dyDescent="0.2">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hidden="1" x14ac:dyDescent="0.2">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hidden="1" x14ac:dyDescent="0.2">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hidden="1" x14ac:dyDescent="0.2">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hidden="1" x14ac:dyDescent="0.2">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hidden="1" x14ac:dyDescent="0.2">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hidden="1" x14ac:dyDescent="0.2">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hidden="1" x14ac:dyDescent="0.2">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hidden="1" x14ac:dyDescent="0.2">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hidden="1" x14ac:dyDescent="0.2">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hidden="1" x14ac:dyDescent="0.2">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hidden="1" x14ac:dyDescent="0.2">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hidden="1" x14ac:dyDescent="0.2">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hidden="1" x14ac:dyDescent="0.2">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hidden="1" x14ac:dyDescent="0.2">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hidden="1" x14ac:dyDescent="0.2">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hidden="1" x14ac:dyDescent="0.2">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hidden="1" x14ac:dyDescent="0.2">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hidden="1" x14ac:dyDescent="0.2">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hidden="1" x14ac:dyDescent="0.2">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hidden="1" x14ac:dyDescent="0.2">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hidden="1" x14ac:dyDescent="0.2">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hidden="1" x14ac:dyDescent="0.2">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hidden="1" x14ac:dyDescent="0.2">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hidden="1" x14ac:dyDescent="0.2">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hidden="1" x14ac:dyDescent="0.2">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hidden="1" x14ac:dyDescent="0.2">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hidden="1" x14ac:dyDescent="0.2">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hidden="1" x14ac:dyDescent="0.2">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hidden="1" x14ac:dyDescent="0.2">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hidden="1" x14ac:dyDescent="0.2">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hidden="1" x14ac:dyDescent="0.2">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hidden="1" x14ac:dyDescent="0.2">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hidden="1" x14ac:dyDescent="0.2">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hidden="1" x14ac:dyDescent="0.2">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hidden="1" x14ac:dyDescent="0.2">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hidden="1" x14ac:dyDescent="0.2">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hidden="1" x14ac:dyDescent="0.2">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hidden="1" x14ac:dyDescent="0.2">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hidden="1" x14ac:dyDescent="0.2">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hidden="1" x14ac:dyDescent="0.2">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hidden="1" x14ac:dyDescent="0.2">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hidden="1" x14ac:dyDescent="0.2">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hidden="1" x14ac:dyDescent="0.2">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hidden="1" x14ac:dyDescent="0.2">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hidden="1" x14ac:dyDescent="0.2">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hidden="1" x14ac:dyDescent="0.2">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hidden="1" x14ac:dyDescent="0.2">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hidden="1" x14ac:dyDescent="0.2">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hidden="1" x14ac:dyDescent="0.2">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hidden="1" x14ac:dyDescent="0.2">
      <c r="A323">
        <v>16675</v>
      </c>
      <c r="B323" t="s">
        <v>40</v>
      </c>
      <c r="C323" t="s">
        <v>38</v>
      </c>
      <c r="D323" s="3">
        <v>160000</v>
      </c>
      <c r="E323">
        <v>0</v>
      </c>
      <c r="F323" t="s">
        <v>34</v>
      </c>
      <c r="G323" t="s">
        <v>31</v>
      </c>
      <c r="H323" t="s">
        <v>20</v>
      </c>
      <c r="I323">
        <v>3</v>
      </c>
      <c r="J323" t="s">
        <v>18</v>
      </c>
      <c r="K323" t="s">
        <v>27</v>
      </c>
      <c r="L323">
        <v>47</v>
      </c>
      <c r="M323" t="str">
        <f t="shared" ref="M323:M386" si="5">IF(L323&gt;55,"Old",
IF(L323&gt;=31,"Middle Age",
IF(L323&lt;31,"Adolescent","Invalid")))</f>
        <v>Middle Age</v>
      </c>
      <c r="N323" t="s">
        <v>17</v>
      </c>
    </row>
    <row r="324" spans="1:14" hidden="1" x14ac:dyDescent="0.2">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hidden="1" x14ac:dyDescent="0.2">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hidden="1" x14ac:dyDescent="0.2">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hidden="1" x14ac:dyDescent="0.2">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hidden="1" x14ac:dyDescent="0.2">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hidden="1" x14ac:dyDescent="0.2">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hidden="1" x14ac:dyDescent="0.2">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hidden="1" x14ac:dyDescent="0.2">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hidden="1" x14ac:dyDescent="0.2">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hidden="1" x14ac:dyDescent="0.2">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hidden="1" x14ac:dyDescent="0.2">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hidden="1" x14ac:dyDescent="0.2">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hidden="1" x14ac:dyDescent="0.2">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hidden="1" x14ac:dyDescent="0.2">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hidden="1" x14ac:dyDescent="0.2">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hidden="1" x14ac:dyDescent="0.2">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hidden="1" x14ac:dyDescent="0.2">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hidden="1" x14ac:dyDescent="0.2">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hidden="1" x14ac:dyDescent="0.2">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hidden="1" x14ac:dyDescent="0.2">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hidden="1" x14ac:dyDescent="0.2">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hidden="1" x14ac:dyDescent="0.2">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hidden="1" x14ac:dyDescent="0.2">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hidden="1" x14ac:dyDescent="0.2">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hidden="1" x14ac:dyDescent="0.2">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hidden="1" x14ac:dyDescent="0.2">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hidden="1" x14ac:dyDescent="0.2">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hidden="1" x14ac:dyDescent="0.2">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hidden="1" x14ac:dyDescent="0.2">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hidden="1" x14ac:dyDescent="0.2">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hidden="1" x14ac:dyDescent="0.2">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hidden="1" x14ac:dyDescent="0.2">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hidden="1" x14ac:dyDescent="0.2">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hidden="1" x14ac:dyDescent="0.2">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hidden="1" x14ac:dyDescent="0.2">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hidden="1" x14ac:dyDescent="0.2">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hidden="1" x14ac:dyDescent="0.2">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hidden="1" x14ac:dyDescent="0.2">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hidden="1" x14ac:dyDescent="0.2">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hidden="1" x14ac:dyDescent="0.2">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hidden="1"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hidden="1" x14ac:dyDescent="0.2">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hidden="1" x14ac:dyDescent="0.2">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hidden="1" x14ac:dyDescent="0.2">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hidden="1" x14ac:dyDescent="0.2">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hidden="1" x14ac:dyDescent="0.2">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hidden="1" x14ac:dyDescent="0.2">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hidden="1" x14ac:dyDescent="0.2">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hidden="1" x14ac:dyDescent="0.2">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hidden="1" x14ac:dyDescent="0.2">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hidden="1" x14ac:dyDescent="0.2">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hidden="1" x14ac:dyDescent="0.2">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hidden="1" x14ac:dyDescent="0.2">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hidden="1" x14ac:dyDescent="0.2">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hidden="1" x14ac:dyDescent="0.2">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hidden="1" x14ac:dyDescent="0.2">
      <c r="A387">
        <v>18018</v>
      </c>
      <c r="B387" t="s">
        <v>40</v>
      </c>
      <c r="C387" t="s">
        <v>39</v>
      </c>
      <c r="D387" s="3">
        <v>30000</v>
      </c>
      <c r="E387">
        <v>3</v>
      </c>
      <c r="F387" t="s">
        <v>21</v>
      </c>
      <c r="G387" t="s">
        <v>22</v>
      </c>
      <c r="H387" t="s">
        <v>17</v>
      </c>
      <c r="I387">
        <v>0</v>
      </c>
      <c r="J387" t="s">
        <v>18</v>
      </c>
      <c r="K387" t="s">
        <v>19</v>
      </c>
      <c r="L387">
        <v>43</v>
      </c>
      <c r="M387" t="str">
        <f t="shared" ref="M387:M450" si="6">IF(L387&gt;55,"Old",
IF(L387&gt;=31,"Middle Age",
IF(L387&lt;31,"Adolescent","Invalid")))</f>
        <v>Middle Age</v>
      </c>
      <c r="N387" t="s">
        <v>20</v>
      </c>
    </row>
    <row r="388" spans="1:14" hidden="1" x14ac:dyDescent="0.2">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hidden="1" x14ac:dyDescent="0.2">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hidden="1" x14ac:dyDescent="0.2">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hidden="1" x14ac:dyDescent="0.2">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hidden="1" x14ac:dyDescent="0.2">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hidden="1" x14ac:dyDescent="0.2">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hidden="1" x14ac:dyDescent="0.2">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hidden="1" x14ac:dyDescent="0.2">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hidden="1" x14ac:dyDescent="0.2">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hidden="1" x14ac:dyDescent="0.2">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hidden="1" x14ac:dyDescent="0.2">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hidden="1" x14ac:dyDescent="0.2">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hidden="1" x14ac:dyDescent="0.2">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hidden="1" x14ac:dyDescent="0.2">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hidden="1" x14ac:dyDescent="0.2">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hidden="1" x14ac:dyDescent="0.2">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hidden="1" x14ac:dyDescent="0.2">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hidden="1" x14ac:dyDescent="0.2">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hidden="1" x14ac:dyDescent="0.2">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hidden="1" x14ac:dyDescent="0.2">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hidden="1" x14ac:dyDescent="0.2">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hidden="1" x14ac:dyDescent="0.2">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hidden="1" x14ac:dyDescent="0.2">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hidden="1" x14ac:dyDescent="0.2">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hidden="1"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hidden="1" x14ac:dyDescent="0.2">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hidden="1" x14ac:dyDescent="0.2">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hidden="1" x14ac:dyDescent="0.2">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hidden="1"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hidden="1" x14ac:dyDescent="0.2">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hidden="1" x14ac:dyDescent="0.2">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hidden="1" x14ac:dyDescent="0.2">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hidden="1" x14ac:dyDescent="0.2">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hidden="1" x14ac:dyDescent="0.2">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hidden="1" x14ac:dyDescent="0.2">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hidden="1" x14ac:dyDescent="0.2">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hidden="1" x14ac:dyDescent="0.2">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hidden="1" x14ac:dyDescent="0.2">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hidden="1" x14ac:dyDescent="0.2">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hidden="1" x14ac:dyDescent="0.2">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Middle Age</v>
      </c>
      <c r="N432" t="s">
        <v>20</v>
      </c>
    </row>
    <row r="433" spans="1:14" hidden="1" x14ac:dyDescent="0.2">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hidden="1" x14ac:dyDescent="0.2">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hidden="1" x14ac:dyDescent="0.2">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hidden="1"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hidden="1" x14ac:dyDescent="0.2">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hidden="1" x14ac:dyDescent="0.2">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hidden="1" x14ac:dyDescent="0.2">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hidden="1" x14ac:dyDescent="0.2">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hidden="1" x14ac:dyDescent="0.2">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hidden="1" x14ac:dyDescent="0.2">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3">
        <v>40000</v>
      </c>
      <c r="E451">
        <v>1</v>
      </c>
      <c r="F451" t="s">
        <v>15</v>
      </c>
      <c r="G451" t="s">
        <v>16</v>
      </c>
      <c r="H451" t="s">
        <v>17</v>
      </c>
      <c r="I451">
        <v>0</v>
      </c>
      <c r="J451" t="s">
        <v>18</v>
      </c>
      <c r="K451" t="s">
        <v>19</v>
      </c>
      <c r="L451">
        <v>42</v>
      </c>
      <c r="M451" t="str">
        <f t="shared" ref="M451:M514" si="7">IF(L451&gt;55,"Old",
IF(L451&gt;=31,"Middle Age",
IF(L451&lt;31,"Adolescent","Invalid")))</f>
        <v>Middle Age</v>
      </c>
      <c r="N451" t="s">
        <v>20</v>
      </c>
    </row>
    <row r="452" spans="1:14" hidden="1" x14ac:dyDescent="0.2">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hidden="1" x14ac:dyDescent="0.2">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hidden="1" x14ac:dyDescent="0.2">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hidden="1" x14ac:dyDescent="0.2">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hidden="1" x14ac:dyDescent="0.2">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hidden="1" x14ac:dyDescent="0.2">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hidden="1" x14ac:dyDescent="0.2">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hidden="1" x14ac:dyDescent="0.2">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hidden="1" x14ac:dyDescent="0.2">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hidden="1" x14ac:dyDescent="0.2">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hidden="1" x14ac:dyDescent="0.2">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hidden="1" x14ac:dyDescent="0.2">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hidden="1" x14ac:dyDescent="0.2">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hidden="1" x14ac:dyDescent="0.2">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hidden="1" x14ac:dyDescent="0.2">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hidden="1" x14ac:dyDescent="0.2">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hidden="1" x14ac:dyDescent="0.2">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hidden="1" x14ac:dyDescent="0.2">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hidden="1" x14ac:dyDescent="0.2">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hidden="1" x14ac:dyDescent="0.2">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hidden="1" x14ac:dyDescent="0.2">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hidden="1" x14ac:dyDescent="0.2">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hidden="1" x14ac:dyDescent="0.2">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hidden="1" x14ac:dyDescent="0.2">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hidden="1" x14ac:dyDescent="0.2">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hidden="1" x14ac:dyDescent="0.2">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hidden="1" x14ac:dyDescent="0.2">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hidden="1" x14ac:dyDescent="0.2">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hidden="1" x14ac:dyDescent="0.2">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hidden="1" x14ac:dyDescent="0.2">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hidden="1" x14ac:dyDescent="0.2">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hidden="1" x14ac:dyDescent="0.2">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hidden="1" x14ac:dyDescent="0.2">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hidden="1" x14ac:dyDescent="0.2">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hidden="1" x14ac:dyDescent="0.2">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hidden="1" x14ac:dyDescent="0.2">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hidden="1" x14ac:dyDescent="0.2">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hidden="1" x14ac:dyDescent="0.2">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hidden="1" x14ac:dyDescent="0.2">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hidden="1" x14ac:dyDescent="0.2">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hidden="1" x14ac:dyDescent="0.2">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hidden="1" x14ac:dyDescent="0.2">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hidden="1" x14ac:dyDescent="0.2">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hidden="1" x14ac:dyDescent="0.2">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hidden="1" x14ac:dyDescent="0.2">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hidden="1" x14ac:dyDescent="0.2">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hidden="1" x14ac:dyDescent="0.2">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hidden="1" x14ac:dyDescent="0.2">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hidden="1" x14ac:dyDescent="0.2">
      <c r="A515">
        <v>13353</v>
      </c>
      <c r="B515" t="s">
        <v>40</v>
      </c>
      <c r="C515" t="s">
        <v>38</v>
      </c>
      <c r="D515" s="3">
        <v>60000</v>
      </c>
      <c r="E515">
        <v>4</v>
      </c>
      <c r="F515" t="s">
        <v>34</v>
      </c>
      <c r="G515" t="s">
        <v>31</v>
      </c>
      <c r="H515" t="s">
        <v>17</v>
      </c>
      <c r="I515">
        <v>2</v>
      </c>
      <c r="J515" t="s">
        <v>41</v>
      </c>
      <c r="K515" t="s">
        <v>35</v>
      </c>
      <c r="L515">
        <v>61</v>
      </c>
      <c r="M515" t="str">
        <f t="shared" ref="M515:M578" si="8">IF(L515&gt;55,"Old",
IF(L515&gt;=31,"Middle Age",
IF(L515&lt;31,"Adolescent","Invalid")))</f>
        <v>Old</v>
      </c>
      <c r="N515" t="s">
        <v>17</v>
      </c>
    </row>
    <row r="516" spans="1:14" hidden="1" x14ac:dyDescent="0.2">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hidden="1" x14ac:dyDescent="0.2">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hidden="1" x14ac:dyDescent="0.2">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hidden="1" x14ac:dyDescent="0.2">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hidden="1" x14ac:dyDescent="0.2">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hidden="1" x14ac:dyDescent="0.2">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hidden="1" x14ac:dyDescent="0.2">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hidden="1" x14ac:dyDescent="0.2">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hidden="1" x14ac:dyDescent="0.2">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hidden="1" x14ac:dyDescent="0.2">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hidden="1"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hidden="1" x14ac:dyDescent="0.2">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hidden="1" x14ac:dyDescent="0.2">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hidden="1" x14ac:dyDescent="0.2">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hidden="1" x14ac:dyDescent="0.2">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hidden="1" x14ac:dyDescent="0.2">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hidden="1" x14ac:dyDescent="0.2">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hidden="1" x14ac:dyDescent="0.2">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hidden="1" x14ac:dyDescent="0.2">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hidden="1" x14ac:dyDescent="0.2">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hidden="1" x14ac:dyDescent="0.2">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hidden="1" x14ac:dyDescent="0.2">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hidden="1" x14ac:dyDescent="0.2">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hidden="1" x14ac:dyDescent="0.2">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hidden="1" x14ac:dyDescent="0.2">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hidden="1" x14ac:dyDescent="0.2">
      <c r="A549">
        <v>19884</v>
      </c>
      <c r="B549" t="s">
        <v>37</v>
      </c>
      <c r="C549" t="s">
        <v>39</v>
      </c>
      <c r="D549" s="3">
        <v>60000</v>
      </c>
      <c r="E549">
        <v>2</v>
      </c>
      <c r="F549" t="s">
        <v>30</v>
      </c>
      <c r="G549" t="s">
        <v>23</v>
      </c>
      <c r="H549" t="s">
        <v>17</v>
      </c>
      <c r="I549">
        <v>2</v>
      </c>
      <c r="J549" t="s">
        <v>24</v>
      </c>
      <c r="K549" t="s">
        <v>35</v>
      </c>
      <c r="L549">
        <v>55</v>
      </c>
      <c r="M549" t="str">
        <f t="shared" si="8"/>
        <v>Middle Age</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hidden="1" x14ac:dyDescent="0.2">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hidden="1" x14ac:dyDescent="0.2">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hidden="1" x14ac:dyDescent="0.2">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hidden="1" x14ac:dyDescent="0.2">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hidden="1" x14ac:dyDescent="0.2">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hidden="1" x14ac:dyDescent="0.2">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hidden="1" x14ac:dyDescent="0.2">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hidden="1" x14ac:dyDescent="0.2">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hidden="1" x14ac:dyDescent="0.2">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hidden="1" x14ac:dyDescent="0.2">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hidden="1" x14ac:dyDescent="0.2">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hidden="1" x14ac:dyDescent="0.2">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hidden="1" x14ac:dyDescent="0.2">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hidden="1" x14ac:dyDescent="0.2">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hidden="1" x14ac:dyDescent="0.2">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hidden="1" x14ac:dyDescent="0.2">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3">
        <v>40000</v>
      </c>
      <c r="E573">
        <v>2</v>
      </c>
      <c r="F573" t="s">
        <v>32</v>
      </c>
      <c r="G573" t="s">
        <v>16</v>
      </c>
      <c r="H573" t="s">
        <v>17</v>
      </c>
      <c r="I573">
        <v>2</v>
      </c>
      <c r="J573" t="s">
        <v>24</v>
      </c>
      <c r="K573" t="s">
        <v>35</v>
      </c>
      <c r="L573">
        <v>55</v>
      </c>
      <c r="M573" t="str">
        <f t="shared" si="8"/>
        <v>Middle Age</v>
      </c>
      <c r="N573" t="s">
        <v>20</v>
      </c>
    </row>
    <row r="574" spans="1:14" x14ac:dyDescent="0.2">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hidden="1" x14ac:dyDescent="0.2">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hidden="1" x14ac:dyDescent="0.2">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hidden="1" x14ac:dyDescent="0.2">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hidden="1" x14ac:dyDescent="0.2">
      <c r="A579">
        <v>16917</v>
      </c>
      <c r="B579" t="s">
        <v>37</v>
      </c>
      <c r="C579" t="s">
        <v>39</v>
      </c>
      <c r="D579" s="3">
        <v>120000</v>
      </c>
      <c r="E579">
        <v>1</v>
      </c>
      <c r="F579" t="s">
        <v>15</v>
      </c>
      <c r="G579" t="s">
        <v>31</v>
      </c>
      <c r="H579" t="s">
        <v>17</v>
      </c>
      <c r="I579">
        <v>4</v>
      </c>
      <c r="J579" t="s">
        <v>18</v>
      </c>
      <c r="K579" t="s">
        <v>35</v>
      </c>
      <c r="L579">
        <v>38</v>
      </c>
      <c r="M579" t="str">
        <f t="shared" ref="M579:M642" si="9">IF(L579&gt;55,"Old",
IF(L579&gt;=31,"Middle Age",
IF(L579&lt;31,"Adolescent","Invalid")))</f>
        <v>Middle Age</v>
      </c>
      <c r="N579" t="s">
        <v>20</v>
      </c>
    </row>
    <row r="580" spans="1:14" hidden="1" x14ac:dyDescent="0.2">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hidden="1" x14ac:dyDescent="0.2">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hidden="1" x14ac:dyDescent="0.2">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hidden="1" x14ac:dyDescent="0.2">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hidden="1" x14ac:dyDescent="0.2">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hidden="1" x14ac:dyDescent="0.2">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hidden="1" x14ac:dyDescent="0.2">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hidden="1" x14ac:dyDescent="0.2">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hidden="1" x14ac:dyDescent="0.2">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hidden="1" x14ac:dyDescent="0.2">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hidden="1" x14ac:dyDescent="0.2">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hidden="1" x14ac:dyDescent="0.2">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hidden="1" x14ac:dyDescent="0.2">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hidden="1" x14ac:dyDescent="0.2">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hidden="1" x14ac:dyDescent="0.2">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hidden="1" x14ac:dyDescent="0.2">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hidden="1" x14ac:dyDescent="0.2">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hidden="1" x14ac:dyDescent="0.2">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hidden="1" x14ac:dyDescent="0.2">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hidden="1" x14ac:dyDescent="0.2">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hidden="1" x14ac:dyDescent="0.2">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hidden="1" x14ac:dyDescent="0.2">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hidden="1" x14ac:dyDescent="0.2">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hidden="1" x14ac:dyDescent="0.2">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hidden="1" x14ac:dyDescent="0.2">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hidden="1" x14ac:dyDescent="0.2">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hidden="1" x14ac:dyDescent="0.2">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hidden="1" x14ac:dyDescent="0.2">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hidden="1" x14ac:dyDescent="0.2">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hidden="1" x14ac:dyDescent="0.2">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hidden="1" x14ac:dyDescent="0.2">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hidden="1" x14ac:dyDescent="0.2">
      <c r="A625">
        <v>21801</v>
      </c>
      <c r="B625" t="s">
        <v>37</v>
      </c>
      <c r="C625" t="s">
        <v>38</v>
      </c>
      <c r="D625" s="3">
        <v>70000</v>
      </c>
      <c r="E625">
        <v>4</v>
      </c>
      <c r="F625" t="s">
        <v>21</v>
      </c>
      <c r="G625" t="s">
        <v>23</v>
      </c>
      <c r="H625" t="s">
        <v>17</v>
      </c>
      <c r="I625">
        <v>1</v>
      </c>
      <c r="J625" t="s">
        <v>29</v>
      </c>
      <c r="K625" t="s">
        <v>35</v>
      </c>
      <c r="L625">
        <v>55</v>
      </c>
      <c r="M625" t="str">
        <f t="shared" si="9"/>
        <v>Middle Age</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hidden="1" x14ac:dyDescent="0.2">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hidden="1" x14ac:dyDescent="0.2">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hidden="1" x14ac:dyDescent="0.2">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hidden="1" x14ac:dyDescent="0.2">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hidden="1" x14ac:dyDescent="0.2">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hidden="1" x14ac:dyDescent="0.2">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hidden="1" x14ac:dyDescent="0.2">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hidden="1" x14ac:dyDescent="0.2">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hidden="1" x14ac:dyDescent="0.2">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hidden="1" x14ac:dyDescent="0.2">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hidden="1" x14ac:dyDescent="0.2">
      <c r="A643">
        <v>21441</v>
      </c>
      <c r="B643" t="s">
        <v>37</v>
      </c>
      <c r="C643" t="s">
        <v>39</v>
      </c>
      <c r="D643" s="3">
        <v>50000</v>
      </c>
      <c r="E643">
        <v>4</v>
      </c>
      <c r="F643" t="s">
        <v>15</v>
      </c>
      <c r="G643" t="s">
        <v>31</v>
      </c>
      <c r="H643" t="s">
        <v>17</v>
      </c>
      <c r="I643">
        <v>2</v>
      </c>
      <c r="J643" t="s">
        <v>41</v>
      </c>
      <c r="K643" t="s">
        <v>35</v>
      </c>
      <c r="L643">
        <v>64</v>
      </c>
      <c r="M643" t="str">
        <f t="shared" ref="M643:M706" si="10">IF(L643&gt;55,"Old",
IF(L643&gt;=31,"Middle Age",
IF(L643&lt;31,"Adolescent","Invalid")))</f>
        <v>Old</v>
      </c>
      <c r="N643" t="s">
        <v>20</v>
      </c>
    </row>
    <row r="644" spans="1:14" hidden="1" x14ac:dyDescent="0.2">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hidden="1" x14ac:dyDescent="0.2">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hidden="1"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hidden="1" x14ac:dyDescent="0.2">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hidden="1" x14ac:dyDescent="0.2">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hidden="1" x14ac:dyDescent="0.2">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hidden="1" x14ac:dyDescent="0.2">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hidden="1" x14ac:dyDescent="0.2">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hidden="1" x14ac:dyDescent="0.2">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hidden="1" x14ac:dyDescent="0.2">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hidden="1" x14ac:dyDescent="0.2">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hidden="1" x14ac:dyDescent="0.2">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hidden="1" x14ac:dyDescent="0.2">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hidden="1" x14ac:dyDescent="0.2">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hidden="1" x14ac:dyDescent="0.2">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hidden="1" x14ac:dyDescent="0.2">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hidden="1" x14ac:dyDescent="0.2">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hidden="1" x14ac:dyDescent="0.2">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hidden="1" x14ac:dyDescent="0.2">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hidden="1" x14ac:dyDescent="0.2">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hidden="1" x14ac:dyDescent="0.2">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hidden="1" x14ac:dyDescent="0.2">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hidden="1" x14ac:dyDescent="0.2">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hidden="1" x14ac:dyDescent="0.2">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hidden="1" x14ac:dyDescent="0.2">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hidden="1" x14ac:dyDescent="0.2">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hidden="1" x14ac:dyDescent="0.2">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hidden="1" x14ac:dyDescent="0.2">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hidden="1" x14ac:dyDescent="0.2">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hidden="1" x14ac:dyDescent="0.2">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hidden="1" x14ac:dyDescent="0.2">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hidden="1" x14ac:dyDescent="0.2">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hidden="1" x14ac:dyDescent="0.2">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hidden="1" x14ac:dyDescent="0.2">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hidden="1" x14ac:dyDescent="0.2">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hidden="1" x14ac:dyDescent="0.2">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hidden="1" x14ac:dyDescent="0.2">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hidden="1" x14ac:dyDescent="0.2">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hidden="1" x14ac:dyDescent="0.2">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hidden="1" x14ac:dyDescent="0.2">
      <c r="A707">
        <v>11199</v>
      </c>
      <c r="B707" t="s">
        <v>37</v>
      </c>
      <c r="C707" t="s">
        <v>38</v>
      </c>
      <c r="D707" s="3">
        <v>70000</v>
      </c>
      <c r="E707">
        <v>4</v>
      </c>
      <c r="F707" t="s">
        <v>15</v>
      </c>
      <c r="G707" t="s">
        <v>31</v>
      </c>
      <c r="H707" t="s">
        <v>17</v>
      </c>
      <c r="I707">
        <v>1</v>
      </c>
      <c r="J707" t="s">
        <v>41</v>
      </c>
      <c r="K707" t="s">
        <v>35</v>
      </c>
      <c r="L707">
        <v>59</v>
      </c>
      <c r="M707" t="str">
        <f t="shared" ref="M707:M770" si="11">IF(L707&gt;55,"Old",
IF(L707&gt;=31,"Middle Age",
IF(L707&lt;31,"Adolescent","Invalid")))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hidden="1" x14ac:dyDescent="0.2">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hidden="1" x14ac:dyDescent="0.2">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hidden="1" x14ac:dyDescent="0.2">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hidden="1" x14ac:dyDescent="0.2">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hidden="1" x14ac:dyDescent="0.2">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hidden="1" x14ac:dyDescent="0.2">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hidden="1" x14ac:dyDescent="0.2">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hidden="1" x14ac:dyDescent="0.2">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hidden="1" x14ac:dyDescent="0.2">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hidden="1"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hidden="1" x14ac:dyDescent="0.2">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hidden="1" x14ac:dyDescent="0.2">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hidden="1" x14ac:dyDescent="0.2">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hidden="1" x14ac:dyDescent="0.2">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hidden="1" x14ac:dyDescent="0.2">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hidden="1" x14ac:dyDescent="0.2">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hidden="1" x14ac:dyDescent="0.2">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hidden="1" x14ac:dyDescent="0.2">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hidden="1" x14ac:dyDescent="0.2">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hidden="1" x14ac:dyDescent="0.2">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hidden="1" x14ac:dyDescent="0.2">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hidden="1" x14ac:dyDescent="0.2">
      <c r="A741">
        <v>11225</v>
      </c>
      <c r="B741" t="s">
        <v>37</v>
      </c>
      <c r="C741" t="s">
        <v>38</v>
      </c>
      <c r="D741" s="3">
        <v>60000</v>
      </c>
      <c r="E741">
        <v>2</v>
      </c>
      <c r="F741" t="s">
        <v>21</v>
      </c>
      <c r="G741" t="s">
        <v>23</v>
      </c>
      <c r="H741" t="s">
        <v>17</v>
      </c>
      <c r="I741">
        <v>1</v>
      </c>
      <c r="J741" t="s">
        <v>41</v>
      </c>
      <c r="K741" t="s">
        <v>35</v>
      </c>
      <c r="L741">
        <v>55</v>
      </c>
      <c r="M741" t="str">
        <f t="shared" si="11"/>
        <v>Middle Age</v>
      </c>
      <c r="N741" t="s">
        <v>20</v>
      </c>
    </row>
    <row r="742" spans="1:14" hidden="1" x14ac:dyDescent="0.2">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hidden="1" x14ac:dyDescent="0.2">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hidden="1" x14ac:dyDescent="0.2">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hidden="1" x14ac:dyDescent="0.2">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hidden="1" x14ac:dyDescent="0.2">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hidden="1" x14ac:dyDescent="0.2">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hidden="1" x14ac:dyDescent="0.2">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hidden="1" x14ac:dyDescent="0.2">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hidden="1" x14ac:dyDescent="0.2">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hidden="1" x14ac:dyDescent="0.2">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hidden="1" x14ac:dyDescent="0.2">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hidden="1" x14ac:dyDescent="0.2">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hidden="1" x14ac:dyDescent="0.2">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hidden="1" x14ac:dyDescent="0.2">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hidden="1" x14ac:dyDescent="0.2">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hidden="1" x14ac:dyDescent="0.2">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hidden="1" x14ac:dyDescent="0.2">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hidden="1" x14ac:dyDescent="0.2">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hidden="1" x14ac:dyDescent="0.2">
      <c r="A771">
        <v>18952</v>
      </c>
      <c r="B771" t="s">
        <v>37</v>
      </c>
      <c r="C771" t="s">
        <v>38</v>
      </c>
      <c r="D771" s="3">
        <v>100000</v>
      </c>
      <c r="E771">
        <v>4</v>
      </c>
      <c r="F771" t="s">
        <v>15</v>
      </c>
      <c r="G771" t="s">
        <v>31</v>
      </c>
      <c r="H771" t="s">
        <v>17</v>
      </c>
      <c r="I771">
        <v>4</v>
      </c>
      <c r="J771" t="s">
        <v>18</v>
      </c>
      <c r="K771" t="s">
        <v>35</v>
      </c>
      <c r="L771">
        <v>40</v>
      </c>
      <c r="M771" t="str">
        <f t="shared" ref="M771:M834" si="12">IF(L771&gt;55,"Old",
IF(L771&gt;=31,"Middle Age",
IF(L771&lt;31,"Adolescent","Invalid")))</f>
        <v>Middle Age</v>
      </c>
      <c r="N771" t="s">
        <v>20</v>
      </c>
    </row>
    <row r="772" spans="1:14" x14ac:dyDescent="0.2">
      <c r="A772">
        <v>17699</v>
      </c>
      <c r="B772" t="s">
        <v>37</v>
      </c>
      <c r="C772" t="s">
        <v>39</v>
      </c>
      <c r="D772" s="3">
        <v>60000</v>
      </c>
      <c r="E772">
        <v>1</v>
      </c>
      <c r="F772" t="s">
        <v>34</v>
      </c>
      <c r="G772" t="s">
        <v>16</v>
      </c>
      <c r="H772" t="s">
        <v>20</v>
      </c>
      <c r="I772">
        <v>0</v>
      </c>
      <c r="J772" t="s">
        <v>18</v>
      </c>
      <c r="K772" t="s">
        <v>35</v>
      </c>
      <c r="L772">
        <v>55</v>
      </c>
      <c r="M772" t="str">
        <f t="shared" si="12"/>
        <v>Middle Age</v>
      </c>
      <c r="N772" t="s">
        <v>20</v>
      </c>
    </row>
    <row r="773" spans="1:14" x14ac:dyDescent="0.2">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hidden="1" x14ac:dyDescent="0.2">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hidden="1" x14ac:dyDescent="0.2">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hidden="1" x14ac:dyDescent="0.2">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hidden="1" x14ac:dyDescent="0.2">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hidden="1" x14ac:dyDescent="0.2">
      <c r="A782">
        <v>18105</v>
      </c>
      <c r="B782" t="s">
        <v>37</v>
      </c>
      <c r="C782" t="s">
        <v>38</v>
      </c>
      <c r="D782" s="3">
        <v>60000</v>
      </c>
      <c r="E782">
        <v>2</v>
      </c>
      <c r="F782" t="s">
        <v>21</v>
      </c>
      <c r="G782" t="s">
        <v>23</v>
      </c>
      <c r="H782" t="s">
        <v>17</v>
      </c>
      <c r="I782">
        <v>1</v>
      </c>
      <c r="J782" t="s">
        <v>41</v>
      </c>
      <c r="K782" t="s">
        <v>35</v>
      </c>
      <c r="L782">
        <v>55</v>
      </c>
      <c r="M782" t="str">
        <f t="shared" si="12"/>
        <v>Middle Age</v>
      </c>
      <c r="N782" t="s">
        <v>20</v>
      </c>
    </row>
    <row r="783" spans="1:14" hidden="1" x14ac:dyDescent="0.2">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hidden="1" x14ac:dyDescent="0.2">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hidden="1" x14ac:dyDescent="0.2">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hidden="1"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hidden="1" x14ac:dyDescent="0.2">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hidden="1" x14ac:dyDescent="0.2">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hidden="1" x14ac:dyDescent="0.2">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hidden="1" x14ac:dyDescent="0.2">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hidden="1" x14ac:dyDescent="0.2">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hidden="1" x14ac:dyDescent="0.2">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hidden="1" x14ac:dyDescent="0.2">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hidden="1" x14ac:dyDescent="0.2">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hidden="1" x14ac:dyDescent="0.2">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hidden="1" x14ac:dyDescent="0.2">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hidden="1" x14ac:dyDescent="0.2">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hidden="1" x14ac:dyDescent="0.2">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hidden="1" x14ac:dyDescent="0.2">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hidden="1" x14ac:dyDescent="0.2">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hidden="1" x14ac:dyDescent="0.2">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hidden="1"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hidden="1" x14ac:dyDescent="0.2">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hidden="1" x14ac:dyDescent="0.2">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hidden="1" x14ac:dyDescent="0.2">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hidden="1" x14ac:dyDescent="0.2">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hidden="1" x14ac:dyDescent="0.2">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hidden="1" x14ac:dyDescent="0.2">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hidden="1" x14ac:dyDescent="0.2">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hidden="1" x14ac:dyDescent="0.2">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hidden="1" x14ac:dyDescent="0.2">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hidden="1" x14ac:dyDescent="0.2">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hidden="1" x14ac:dyDescent="0.2">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hidden="1" x14ac:dyDescent="0.2">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hidden="1" x14ac:dyDescent="0.2">
      <c r="A835">
        <v>27540</v>
      </c>
      <c r="B835" t="s">
        <v>40</v>
      </c>
      <c r="C835" t="s">
        <v>38</v>
      </c>
      <c r="D835" s="3">
        <v>70000</v>
      </c>
      <c r="E835">
        <v>0</v>
      </c>
      <c r="F835" t="s">
        <v>15</v>
      </c>
      <c r="G835" t="s">
        <v>23</v>
      </c>
      <c r="H835" t="s">
        <v>20</v>
      </c>
      <c r="I835">
        <v>1</v>
      </c>
      <c r="J835" t="s">
        <v>18</v>
      </c>
      <c r="K835" t="s">
        <v>35</v>
      </c>
      <c r="L835">
        <v>37</v>
      </c>
      <c r="M835" t="str">
        <f t="shared" ref="M835:M898" si="13">IF(L835&gt;55,"Old",
IF(L835&gt;=31,"Middle Age",
IF(L835&lt;31,"Adolescent","Invalid")))</f>
        <v>Middle Age</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hidden="1" x14ac:dyDescent="0.2">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hidden="1" x14ac:dyDescent="0.2">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hidden="1" x14ac:dyDescent="0.2">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hidden="1" x14ac:dyDescent="0.2">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hidden="1" x14ac:dyDescent="0.2">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hidden="1" x14ac:dyDescent="0.2">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hidden="1" x14ac:dyDescent="0.2">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hidden="1" x14ac:dyDescent="0.2">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hidden="1" x14ac:dyDescent="0.2">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hidden="1"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hidden="1" x14ac:dyDescent="0.2">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hidden="1" x14ac:dyDescent="0.2">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hidden="1" x14ac:dyDescent="0.2">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hidden="1" x14ac:dyDescent="0.2">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hidden="1" x14ac:dyDescent="0.2">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hidden="1" x14ac:dyDescent="0.2">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hidden="1" x14ac:dyDescent="0.2">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hidden="1" x14ac:dyDescent="0.2">
      <c r="A868">
        <v>28052</v>
      </c>
      <c r="B868" t="s">
        <v>37</v>
      </c>
      <c r="C868" t="s">
        <v>39</v>
      </c>
      <c r="D868" s="3">
        <v>60000</v>
      </c>
      <c r="E868">
        <v>2</v>
      </c>
      <c r="F868" t="s">
        <v>30</v>
      </c>
      <c r="G868" t="s">
        <v>23</v>
      </c>
      <c r="H868" t="s">
        <v>17</v>
      </c>
      <c r="I868">
        <v>2</v>
      </c>
      <c r="J868" t="s">
        <v>41</v>
      </c>
      <c r="K868" t="s">
        <v>35</v>
      </c>
      <c r="L868">
        <v>55</v>
      </c>
      <c r="M868" t="str">
        <f t="shared" si="13"/>
        <v>Middle Age</v>
      </c>
      <c r="N868" t="s">
        <v>20</v>
      </c>
    </row>
    <row r="869" spans="1:14" hidden="1" x14ac:dyDescent="0.2">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hidden="1" x14ac:dyDescent="0.2">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hidden="1" x14ac:dyDescent="0.2">
      <c r="A873">
        <v>11219</v>
      </c>
      <c r="B873" t="s">
        <v>37</v>
      </c>
      <c r="C873" t="s">
        <v>39</v>
      </c>
      <c r="D873" s="3">
        <v>60000</v>
      </c>
      <c r="E873">
        <v>2</v>
      </c>
      <c r="F873" t="s">
        <v>30</v>
      </c>
      <c r="G873" t="s">
        <v>23</v>
      </c>
      <c r="H873" t="s">
        <v>17</v>
      </c>
      <c r="I873">
        <v>2</v>
      </c>
      <c r="J873" t="s">
        <v>41</v>
      </c>
      <c r="K873" t="s">
        <v>35</v>
      </c>
      <c r="L873">
        <v>55</v>
      </c>
      <c r="M873" t="str">
        <f t="shared" si="13"/>
        <v>Middle Age</v>
      </c>
      <c r="N873" t="s">
        <v>20</v>
      </c>
    </row>
    <row r="874" spans="1:14" hidden="1" x14ac:dyDescent="0.2">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hidden="1" x14ac:dyDescent="0.2">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hidden="1" x14ac:dyDescent="0.2">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hidden="1" x14ac:dyDescent="0.2">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hidden="1" x14ac:dyDescent="0.2">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hidden="1" x14ac:dyDescent="0.2">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hidden="1" x14ac:dyDescent="0.2">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hidden="1" x14ac:dyDescent="0.2">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hidden="1" x14ac:dyDescent="0.2">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hidden="1" x14ac:dyDescent="0.2">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hidden="1" x14ac:dyDescent="0.2">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hidden="1" x14ac:dyDescent="0.2">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hidden="1" x14ac:dyDescent="0.2">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hidden="1" x14ac:dyDescent="0.2">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hidden="1" x14ac:dyDescent="0.2">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hidden="1" x14ac:dyDescent="0.2">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hidden="1" x14ac:dyDescent="0.2">
      <c r="A899">
        <v>12029</v>
      </c>
      <c r="B899" t="s">
        <v>37</v>
      </c>
      <c r="C899" t="s">
        <v>39</v>
      </c>
      <c r="D899" s="3">
        <v>30000</v>
      </c>
      <c r="E899">
        <v>0</v>
      </c>
      <c r="F899" t="s">
        <v>32</v>
      </c>
      <c r="G899" t="s">
        <v>22</v>
      </c>
      <c r="H899" t="s">
        <v>20</v>
      </c>
      <c r="I899">
        <v>2</v>
      </c>
      <c r="J899" t="s">
        <v>18</v>
      </c>
      <c r="K899" t="s">
        <v>35</v>
      </c>
      <c r="L899">
        <v>28</v>
      </c>
      <c r="M899" t="str">
        <f t="shared" ref="M899:M962" si="14">IF(L899&gt;55,"Old",
IF(L899&gt;=31,"Middle Age",
IF(L899&lt;31,"Adolescent","Invalid")))</f>
        <v>Adolescent</v>
      </c>
      <c r="N899" t="s">
        <v>20</v>
      </c>
    </row>
    <row r="900" spans="1:14" hidden="1" x14ac:dyDescent="0.2">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hidden="1" x14ac:dyDescent="0.2">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hidden="1" x14ac:dyDescent="0.2">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hidden="1" x14ac:dyDescent="0.2">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hidden="1" x14ac:dyDescent="0.2">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hidden="1" x14ac:dyDescent="0.2">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hidden="1" x14ac:dyDescent="0.2">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hidden="1" x14ac:dyDescent="0.2">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hidden="1" x14ac:dyDescent="0.2">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hidden="1" x14ac:dyDescent="0.2">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hidden="1" x14ac:dyDescent="0.2">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hidden="1" x14ac:dyDescent="0.2">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hidden="1" x14ac:dyDescent="0.2">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hidden="1" x14ac:dyDescent="0.2">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hidden="1" x14ac:dyDescent="0.2">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hidden="1" x14ac:dyDescent="0.2">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hidden="1" x14ac:dyDescent="0.2">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hidden="1" x14ac:dyDescent="0.2">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hidden="1" x14ac:dyDescent="0.2">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hidden="1" x14ac:dyDescent="0.2">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hidden="1" x14ac:dyDescent="0.2">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hidden="1" x14ac:dyDescent="0.2">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hidden="1" x14ac:dyDescent="0.2">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hidden="1" x14ac:dyDescent="0.2">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hidden="1" x14ac:dyDescent="0.2">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hidden="1" x14ac:dyDescent="0.2">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hidden="1" x14ac:dyDescent="0.2">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hidden="1" x14ac:dyDescent="0.2">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hidden="1" x14ac:dyDescent="0.2">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hidden="1" x14ac:dyDescent="0.2">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hidden="1" x14ac:dyDescent="0.2">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hidden="1" x14ac:dyDescent="0.2">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hidden="1" x14ac:dyDescent="0.2">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hidden="1" x14ac:dyDescent="0.2">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hidden="1" x14ac:dyDescent="0.2">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hidden="1" x14ac:dyDescent="0.2">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hidden="1" x14ac:dyDescent="0.2">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hidden="1" x14ac:dyDescent="0.2">
      <c r="A963">
        <v>16651</v>
      </c>
      <c r="B963" t="s">
        <v>37</v>
      </c>
      <c r="C963" t="s">
        <v>38</v>
      </c>
      <c r="D963" s="3">
        <v>120000</v>
      </c>
      <c r="E963">
        <v>2</v>
      </c>
      <c r="F963" t="s">
        <v>15</v>
      </c>
      <c r="G963" t="s">
        <v>31</v>
      </c>
      <c r="H963" t="s">
        <v>17</v>
      </c>
      <c r="I963">
        <v>3</v>
      </c>
      <c r="J963" t="s">
        <v>26</v>
      </c>
      <c r="K963" t="s">
        <v>35</v>
      </c>
      <c r="L963">
        <v>62</v>
      </c>
      <c r="M963" t="str">
        <f t="shared" ref="M963:M1001" si="15">IF(L963&gt;55,"Old",
IF(L963&gt;=31,"Middle Age",
IF(L963&lt;31,"Adolescent","Invalid")))</f>
        <v>Old</v>
      </c>
      <c r="N963" t="s">
        <v>20</v>
      </c>
    </row>
    <row r="964" spans="1:14" hidden="1" x14ac:dyDescent="0.2">
      <c r="A964">
        <v>16813</v>
      </c>
      <c r="B964" t="s">
        <v>37</v>
      </c>
      <c r="C964" t="s">
        <v>39</v>
      </c>
      <c r="D964" s="3">
        <v>60000</v>
      </c>
      <c r="E964">
        <v>2</v>
      </c>
      <c r="F964" t="s">
        <v>21</v>
      </c>
      <c r="G964" t="s">
        <v>23</v>
      </c>
      <c r="H964" t="s">
        <v>17</v>
      </c>
      <c r="I964">
        <v>2</v>
      </c>
      <c r="J964" t="s">
        <v>41</v>
      </c>
      <c r="K964" t="s">
        <v>35</v>
      </c>
      <c r="L964">
        <v>55</v>
      </c>
      <c r="M964" t="str">
        <f t="shared" si="15"/>
        <v>Middle Age</v>
      </c>
      <c r="N964" t="s">
        <v>20</v>
      </c>
    </row>
    <row r="965" spans="1:14" hidden="1" x14ac:dyDescent="0.2">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hidden="1" x14ac:dyDescent="0.2">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hidden="1" x14ac:dyDescent="0.2">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hidden="1" x14ac:dyDescent="0.2">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hidden="1" x14ac:dyDescent="0.2">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hidden="1" x14ac:dyDescent="0.2">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hidden="1" x14ac:dyDescent="0.2">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hidden="1" x14ac:dyDescent="0.2">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hidden="1" x14ac:dyDescent="0.2">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hidden="1"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hidden="1" x14ac:dyDescent="0.2">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hidden="1" x14ac:dyDescent="0.2">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hidden="1" x14ac:dyDescent="0.2">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hidden="1" x14ac:dyDescent="0.2">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hidden="1" x14ac:dyDescent="0.2">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hidden="1" x14ac:dyDescent="0.2">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hidden="1" x14ac:dyDescent="0.2">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hidden="1" x14ac:dyDescent="0.2">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hidden="1" x14ac:dyDescent="0.2">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hidden="1" x14ac:dyDescent="0.2">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hidden="1" x14ac:dyDescent="0.2">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hidden="1" x14ac:dyDescent="0.2">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hidden="1" x14ac:dyDescent="0.2">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hidden="1" x14ac:dyDescent="0.2">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hidden="1" x14ac:dyDescent="0.2">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hidden="1" x14ac:dyDescent="0.2">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conditionalFormatting sqref="A1:N1001">
    <cfRule type="expression" dxfId="2" priority="2">
      <formula>ROW()=CELL("row")</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29A0C-8277-0B4E-B0D8-C813F3EF172D}">
  <sheetPr codeName="Sheet3"/>
  <dimension ref="A1"/>
  <sheetViews>
    <sheetView workbookViewId="0"/>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186C-B447-4186-81FE-883B0F6AD4EC}">
  <sheetPr codeName="Sheet4"/>
  <dimension ref="A3:D42"/>
  <sheetViews>
    <sheetView workbookViewId="0">
      <selection activeCell="P18" sqref="P18"/>
    </sheetView>
  </sheetViews>
  <sheetFormatPr baseColWidth="10" defaultColWidth="8.83203125" defaultRowHeight="15" x14ac:dyDescent="0.2"/>
  <cols>
    <col min="1" max="1" width="19.83203125" bestFit="1" customWidth="1"/>
    <col min="2" max="3" width="15.33203125" bestFit="1" customWidth="1"/>
    <col min="4" max="4" width="10" bestFit="1" customWidth="1"/>
  </cols>
  <sheetData>
    <row r="3" spans="1:4" x14ac:dyDescent="0.2">
      <c r="A3" s="4" t="s">
        <v>42</v>
      </c>
      <c r="B3" s="4" t="s">
        <v>12</v>
      </c>
    </row>
    <row r="4" spans="1:4" x14ac:dyDescent="0.2">
      <c r="A4" s="4" t="s">
        <v>2</v>
      </c>
      <c r="B4" t="s">
        <v>20</v>
      </c>
      <c r="C4" t="s">
        <v>17</v>
      </c>
      <c r="D4" t="s">
        <v>43</v>
      </c>
    </row>
    <row r="5" spans="1:4" x14ac:dyDescent="0.2">
      <c r="A5" t="s">
        <v>38</v>
      </c>
      <c r="B5" s="5">
        <v>53440</v>
      </c>
      <c r="C5" s="5">
        <v>55774.058577405856</v>
      </c>
      <c r="D5" s="5">
        <v>54580.777096114522</v>
      </c>
    </row>
    <row r="6" spans="1:4" x14ac:dyDescent="0.2">
      <c r="A6" t="s">
        <v>39</v>
      </c>
      <c r="B6" s="5">
        <v>56208.178438661707</v>
      </c>
      <c r="C6" s="5">
        <v>60123.966942148763</v>
      </c>
      <c r="D6" s="5">
        <v>58062.62230919765</v>
      </c>
    </row>
    <row r="7" spans="1:4" x14ac:dyDescent="0.2">
      <c r="A7" t="s">
        <v>43</v>
      </c>
      <c r="B7" s="5">
        <v>54874.759152215796</v>
      </c>
      <c r="C7" s="5">
        <v>57962.577962577961</v>
      </c>
      <c r="D7" s="5">
        <v>56360</v>
      </c>
    </row>
    <row r="21" spans="1:4" x14ac:dyDescent="0.2">
      <c r="A21" s="4" t="s">
        <v>44</v>
      </c>
      <c r="B21" s="4" t="s">
        <v>12</v>
      </c>
    </row>
    <row r="22" spans="1:4" x14ac:dyDescent="0.2">
      <c r="A22" s="4" t="s">
        <v>9</v>
      </c>
      <c r="B22" t="s">
        <v>20</v>
      </c>
      <c r="C22" t="s">
        <v>17</v>
      </c>
      <c r="D22" t="s">
        <v>43</v>
      </c>
    </row>
    <row r="23" spans="1:4" x14ac:dyDescent="0.2">
      <c r="A23" t="s">
        <v>18</v>
      </c>
      <c r="B23">
        <v>166</v>
      </c>
      <c r="C23">
        <v>200</v>
      </c>
      <c r="D23">
        <v>366</v>
      </c>
    </row>
    <row r="24" spans="1:4" x14ac:dyDescent="0.2">
      <c r="A24" t="s">
        <v>29</v>
      </c>
      <c r="B24">
        <v>92</v>
      </c>
      <c r="C24">
        <v>77</v>
      </c>
      <c r="D24">
        <v>169</v>
      </c>
    </row>
    <row r="25" spans="1:4" x14ac:dyDescent="0.2">
      <c r="A25" t="s">
        <v>24</v>
      </c>
      <c r="B25">
        <v>67</v>
      </c>
      <c r="C25">
        <v>95</v>
      </c>
      <c r="D25">
        <v>162</v>
      </c>
    </row>
    <row r="26" spans="1:4" x14ac:dyDescent="0.2">
      <c r="A26" t="s">
        <v>26</v>
      </c>
      <c r="B26">
        <v>116</v>
      </c>
      <c r="C26">
        <v>76</v>
      </c>
      <c r="D26">
        <v>192</v>
      </c>
    </row>
    <row r="27" spans="1:4" x14ac:dyDescent="0.2">
      <c r="A27" t="s">
        <v>41</v>
      </c>
      <c r="B27">
        <v>78</v>
      </c>
      <c r="C27">
        <v>33</v>
      </c>
      <c r="D27">
        <v>111</v>
      </c>
    </row>
    <row r="28" spans="1:4" x14ac:dyDescent="0.2">
      <c r="A28" t="s">
        <v>43</v>
      </c>
      <c r="B28">
        <v>519</v>
      </c>
      <c r="C28">
        <v>481</v>
      </c>
      <c r="D28">
        <v>1000</v>
      </c>
    </row>
    <row r="37" spans="1:4" x14ac:dyDescent="0.2">
      <c r="A37" s="4" t="s">
        <v>45</v>
      </c>
      <c r="B37" s="4" t="s">
        <v>12</v>
      </c>
    </row>
    <row r="38" spans="1:4" x14ac:dyDescent="0.2">
      <c r="A38" s="4" t="s">
        <v>36</v>
      </c>
      <c r="B38" t="s">
        <v>20</v>
      </c>
      <c r="C38" t="s">
        <v>17</v>
      </c>
      <c r="D38" t="s">
        <v>43</v>
      </c>
    </row>
    <row r="39" spans="1:4" x14ac:dyDescent="0.2">
      <c r="A39" t="s">
        <v>46</v>
      </c>
      <c r="B39">
        <v>71</v>
      </c>
      <c r="C39">
        <v>39</v>
      </c>
      <c r="D39">
        <v>110</v>
      </c>
    </row>
    <row r="40" spans="1:4" x14ac:dyDescent="0.2">
      <c r="A40" t="s">
        <v>47</v>
      </c>
      <c r="B40">
        <v>331</v>
      </c>
      <c r="C40">
        <v>388</v>
      </c>
      <c r="D40">
        <v>719</v>
      </c>
    </row>
    <row r="41" spans="1:4" x14ac:dyDescent="0.2">
      <c r="A41" t="s">
        <v>48</v>
      </c>
      <c r="B41">
        <v>117</v>
      </c>
      <c r="C41">
        <v>54</v>
      </c>
      <c r="D41">
        <v>171</v>
      </c>
    </row>
    <row r="42" spans="1:4" x14ac:dyDescent="0.2">
      <c r="A42" t="s">
        <v>43</v>
      </c>
      <c r="B42">
        <v>519</v>
      </c>
      <c r="C42">
        <v>481</v>
      </c>
      <c r="D42">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bike_buyers</vt:lpstr>
      <vt:lpstr>Working Sheet</vt:lpstr>
      <vt:lpstr>Sheet1</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Erie Erie</cp:lastModifiedBy>
  <cp:revision/>
  <dcterms:created xsi:type="dcterms:W3CDTF">2022-03-18T02:50:57Z</dcterms:created>
  <dcterms:modified xsi:type="dcterms:W3CDTF">2023-11-16T01:45:48Z</dcterms:modified>
  <cp:category/>
  <cp:contentStatus/>
</cp:coreProperties>
</file>