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2E1EA4F5-CF2C-4645-89F1-889845B73803}" xr6:coauthVersionLast="47" xr6:coauthVersionMax="47" xr10:uidLastSave="{00000000-0000-0000-0000-000000000000}"/>
  <bookViews>
    <workbookView xWindow="4050" yWindow="-21720" windowWidth="38640" windowHeight="21240" activeTab="1"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PropertyValue" sheetId="7" r:id="rId8"/>
    <sheet name="PropertyRelation" sheetId="8" r:id="rId9"/>
    <sheet name="(Enumeration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5" i="9" l="1" a="1"/>
  <c r="AF5" i="9" s="1"/>
  <c r="AE5" i="9" a="1"/>
  <c r="AE5" i="9" s="1"/>
  <c r="AF40" i="9" a="1"/>
  <c r="AF40" i="9" s="1"/>
  <c r="AF39" i="9"/>
  <c r="AF39" i="9" a="1"/>
  <c r="AF38" i="9" a="1"/>
  <c r="AF38" i="9" s="1"/>
  <c r="AF37" i="9" a="1"/>
  <c r="AF37" i="9" s="1"/>
  <c r="AF36" i="9" a="1"/>
  <c r="AF36" i="9" s="1"/>
  <c r="AF35" i="9" a="1"/>
  <c r="AF35" i="9" s="1"/>
  <c r="AF34" i="9" a="1"/>
  <c r="AF34" i="9" s="1"/>
  <c r="AF33" i="9" a="1"/>
  <c r="AF33" i="9" s="1"/>
  <c r="AF32" i="9" a="1"/>
  <c r="AF32" i="9" s="1"/>
  <c r="AF31" i="9" a="1"/>
  <c r="AF31" i="9" s="1"/>
  <c r="AF30" i="9" a="1"/>
  <c r="AF30" i="9" s="1"/>
  <c r="AF29" i="9"/>
  <c r="AF29" i="9" a="1"/>
  <c r="AF28" i="9" a="1"/>
  <c r="AF28" i="9" s="1"/>
  <c r="AF27" i="9" a="1"/>
  <c r="AF27" i="9" s="1"/>
  <c r="AF26" i="9" a="1"/>
  <c r="AF26" i="9" s="1"/>
  <c r="AF25" i="9" a="1"/>
  <c r="AF25" i="9" s="1"/>
  <c r="AF24" i="9" a="1"/>
  <c r="AF24" i="9" s="1"/>
  <c r="AF23" i="9" a="1"/>
  <c r="AF23" i="9" s="1"/>
  <c r="AF22" i="9" a="1"/>
  <c r="AF22" i="9" s="1"/>
  <c r="AF21" i="9" a="1"/>
  <c r="AF21" i="9" s="1"/>
  <c r="AF20" i="9" a="1"/>
  <c r="AF20" i="9" s="1"/>
  <c r="AF19" i="9"/>
  <c r="AF19" i="9" a="1"/>
  <c r="AF18" i="9" a="1"/>
  <c r="AF18" i="9" s="1"/>
  <c r="AF17" i="9" a="1"/>
  <c r="AF17" i="9" s="1"/>
  <c r="AF16" i="9" a="1"/>
  <c r="AF16" i="9" s="1"/>
  <c r="AF15" i="9" a="1"/>
  <c r="AF15" i="9" s="1"/>
  <c r="AF14" i="9" a="1"/>
  <c r="AF14" i="9" s="1"/>
  <c r="AF13" i="9" a="1"/>
  <c r="AF13" i="9" s="1"/>
  <c r="AF12" i="9" a="1"/>
  <c r="AF12" i="9" s="1"/>
  <c r="AF11" i="9" a="1"/>
  <c r="AF11" i="9" s="1"/>
  <c r="AF10" i="9" a="1"/>
  <c r="AF10" i="9" s="1"/>
  <c r="AF9" i="9"/>
  <c r="AF9" i="9" a="1"/>
  <c r="AF8" i="9" a="1"/>
  <c r="AF8" i="9" s="1"/>
  <c r="AF7" i="9" a="1"/>
  <c r="AF7" i="9" s="1"/>
  <c r="AF6" i="9" a="1"/>
  <c r="AF6" i="9" s="1"/>
  <c r="AC5" i="9" a="1"/>
  <c r="AC5" i="9" s="1"/>
  <c r="AC40" i="9" a="1"/>
  <c r="AC40" i="9" s="1"/>
  <c r="AC6" i="9" a="1"/>
  <c r="AC6" i="9" s="1"/>
  <c r="AC7" i="9" a="1"/>
  <c r="AC7" i="9" s="1"/>
  <c r="AC8" i="9" a="1"/>
  <c r="AC8" i="9"/>
  <c r="AC9" i="9" a="1"/>
  <c r="AC9" i="9"/>
  <c r="AC10" i="9" a="1"/>
  <c r="AC10" i="9"/>
  <c r="AC11" i="9" a="1"/>
  <c r="AC11" i="9"/>
  <c r="AC12" i="9" a="1"/>
  <c r="AC12" i="9" s="1"/>
  <c r="AC13" i="9" a="1"/>
  <c r="AC13" i="9"/>
  <c r="AC14" i="9" a="1"/>
  <c r="AC14" i="9" s="1"/>
  <c r="AC15" i="9" a="1"/>
  <c r="AC15" i="9" s="1"/>
  <c r="AC16" i="9" a="1"/>
  <c r="AC16" i="9" s="1"/>
  <c r="AC17" i="9" a="1"/>
  <c r="AC17" i="9" s="1"/>
  <c r="AC18" i="9" a="1"/>
  <c r="AC18" i="9" s="1"/>
  <c r="AC19" i="9" a="1"/>
  <c r="AC19" i="9"/>
  <c r="AC20" i="9" a="1"/>
  <c r="AC20" i="9"/>
  <c r="AC21" i="9" a="1"/>
  <c r="AC21" i="9"/>
  <c r="AC22" i="9" a="1"/>
  <c r="AC22" i="9"/>
  <c r="AC23" i="9" a="1"/>
  <c r="AC23" i="9" s="1"/>
  <c r="AC24" i="9" a="1"/>
  <c r="AC24" i="9"/>
  <c r="AC25" i="9" a="1"/>
  <c r="AC25" i="9" s="1"/>
  <c r="AC26" i="9" a="1"/>
  <c r="AC26" i="9" s="1"/>
  <c r="AC27" i="9" a="1"/>
  <c r="AC27" i="9"/>
  <c r="AC28" i="9" a="1"/>
  <c r="AC28" i="9" s="1"/>
  <c r="AC29" i="9" a="1"/>
  <c r="AC29" i="9"/>
  <c r="AC30" i="9" a="1"/>
  <c r="AC30" i="9"/>
  <c r="AC31" i="9" a="1"/>
  <c r="AC31" i="9"/>
  <c r="AC32" i="9" a="1"/>
  <c r="AC32" i="9"/>
  <c r="AC33" i="9" a="1"/>
  <c r="AC33" i="9" s="1"/>
  <c r="AC34" i="9" a="1"/>
  <c r="AC34" i="9" s="1"/>
  <c r="AC35" i="9" a="1"/>
  <c r="AC35" i="9" s="1"/>
  <c r="AC36" i="9" a="1"/>
  <c r="AC36" i="9" s="1"/>
  <c r="AC37" i="9" a="1"/>
  <c r="AC37" i="9"/>
  <c r="AC38" i="9" a="1"/>
  <c r="AC38" i="9" s="1"/>
  <c r="AC39" i="9" a="1"/>
  <c r="AC39" i="9"/>
  <c r="AB5" i="9" a="1"/>
  <c r="AB5"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I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in format "x.y". E.g.: 4.3</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J6" authorId="0" shapeId="0" xr:uid="{9F533FD8-D5B1-4448-A11A-56B4680E34E3}">
      <text>
        <r>
          <rPr>
            <sz val="9"/>
            <color indexed="81"/>
            <rFont val="Tahoma"/>
            <family val="2"/>
          </rPr>
          <t>Description of the license the data will be made available (free text). E.g. “No license”, "MIT license"</t>
        </r>
      </text>
    </comment>
    <comment ref="K6" authorId="0" shapeId="0" xr:uid="{F17D9BC3-4FCB-44E4-895F-42DDB840DB0F}">
      <text>
        <r>
          <rPr>
            <sz val="9"/>
            <color indexed="81"/>
            <rFont val="Tahoma"/>
            <family val="2"/>
          </rPr>
          <t>Url to a web page with the full license text</t>
        </r>
      </text>
    </comment>
    <comment ref="L6" authorId="0" shapeId="0" xr:uid="{4EFD15E5-4E41-4EC9-B697-B369F8C1F6B7}">
      <text>
        <r>
          <rPr>
            <sz val="9"/>
            <color indexed="81"/>
            <rFont val="Tahoma"/>
            <family val="2"/>
          </rPr>
          <t>Url to web page with more info about the domain</t>
        </r>
      </text>
    </comment>
    <comment ref="M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N6" authorId="0" shapeId="0" xr:uid="{2590F6A7-30B2-4DE9-BE4B-242F94832437}">
      <text>
        <r>
          <rPr>
            <sz val="9"/>
            <color indexed="81"/>
            <rFont val="Tahoma"/>
            <family val="2"/>
          </rPr>
          <t>Url to a web page with more detailed info on the quality assurance procedure, e.g. "https://www.buildingsmart.org/about/bsi-process"</t>
        </r>
      </text>
    </comment>
    <comment ref="O6" authorId="0" shapeId="0" xr:uid="{DBC0E272-05D7-4C2B-AD7D-8CE7A0F68C06}">
      <text>
        <r>
          <rPr>
            <sz val="9"/>
            <color indexed="81"/>
            <rFont val="Tahoma"/>
            <family val="2"/>
          </rPr>
          <t>Date of release of the version E.g. “2017-10-01”</t>
        </r>
      </text>
    </comment>
    <comment ref="P6" authorId="0" shapeId="0" xr:uid="{B43B0A17-B625-41CD-B362-636F29EA0AA5}">
      <text>
        <r>
          <rPr>
            <sz val="9"/>
            <color indexed="81"/>
            <rFont val="Tahoma"/>
            <family val="2"/>
          </rPr>
          <t>State of this version. Must be one of: "Preview", "Active", "Inactive"</t>
        </r>
      </text>
    </comment>
    <comment ref="Q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R6" authorId="0" shapeId="0" xr:uid="{C0D0CAB7-A7CC-4BF7-AE1F-F504925A4C06}">
      <text>
        <r>
          <rPr>
            <sz val="9"/>
            <color indexed="81"/>
            <rFont val="Tahoma"/>
            <family val="2"/>
          </rPr>
          <t>List of objects of type “Classification”. This feeds from the Classification tab.</t>
        </r>
      </text>
    </comment>
    <comment ref="S6" authorId="0" shapeId="0" xr:uid="{2F596D84-08C7-4081-83B3-3DE82EECBC82}">
      <text>
        <r>
          <rPr>
            <sz val="9"/>
            <color indexed="81"/>
            <rFont val="Tahoma"/>
            <family val="2"/>
          </rPr>
          <t>List of objects of type “Property”. This feeds from the Property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Y6" authorId="0" shapeId="0" xr:uid="{0E00BBB5-6B80-47AB-AF24-4F599F3F3A62}">
      <text>
        <r>
          <rPr>
            <sz val="9"/>
            <color indexed="81"/>
            <rFont val="Tahoma"/>
            <family val="2"/>
          </rPr>
          <t>Will get date of import if field not present</t>
        </r>
      </text>
    </comment>
    <comment ref="AB6" authorId="0" shapeId="0" xr:uid="{D12E6200-EBA0-414F-9953-3F552611BE08}">
      <text>
        <r>
          <rPr>
            <sz val="9"/>
            <color indexed="81"/>
            <rFont val="Tahoma"/>
            <family val="2"/>
          </rPr>
          <t>This feeds from the ClassificationProperty tab.</t>
        </r>
      </text>
    </comment>
    <comment ref="AC6" authorId="0" shapeId="0" xr:uid="{DCDA9688-9402-4D33-A388-3D0A37E52AF5}">
      <text>
        <r>
          <rPr>
            <sz val="9"/>
            <color indexed="81"/>
            <rFont val="Tahoma"/>
            <family val="2"/>
          </rPr>
          <t>This feeds from the ClassificationRelation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887D9337-F827-4034-AAF1-5CD9753FA570}">
      <text>
        <r>
          <rPr>
            <sz val="9"/>
            <color indexed="81"/>
            <rFont val="Tahoma"/>
            <family val="2"/>
          </rPr>
          <t>References to the IFC equivalent of this Classification. See reference list ifc classification names.</t>
        </r>
      </text>
    </comment>
    <comment ref="Q6" authorId="0" shapeId="0" xr:uid="{2548D7FF-F08C-483F-AB52-9E6C087BD0AD}">
      <text>
        <r>
          <rPr>
            <sz val="9"/>
            <color indexed="81"/>
            <rFont val="Tahoma"/>
            <family val="2"/>
          </rPr>
          <t>List of Classification Codes this Classification replaces</t>
        </r>
      </text>
    </comment>
    <comment ref="R6" authorId="0" shapeId="0" xr:uid="{3C341AA2-DC21-4F20-9521-54B0D3ED69E5}">
      <text>
        <r>
          <rPr>
            <sz val="9"/>
            <color indexed="81"/>
            <rFont val="Tahoma"/>
            <family val="2"/>
          </rPr>
          <t>List of Classification Codes this classification is replaced by</t>
        </r>
      </text>
    </comment>
    <comment ref="U6" authorId="0" shapeId="0" xr:uid="{063EDD5F-BF19-4187-97F9-70C95596ED56}">
      <text>
        <r>
          <rPr>
            <sz val="9"/>
            <color indexed="81"/>
            <rFont val="Tahoma"/>
            <family val="2"/>
          </rPr>
          <t>Status of the Classification: “Active” (default) or “Inactive”</t>
        </r>
      </text>
    </comment>
    <comment ref="V6" authorId="0" shapeId="0" xr:uid="{39C13E42-E2F9-4507-9D93-BF79A2C97A94}">
      <text>
        <r>
          <rPr>
            <sz val="9"/>
            <color indexed="81"/>
            <rFont val="Tahoma"/>
            <family val="2"/>
          </rPr>
          <t>List of geographical regions of use E.g. “US-MT”</t>
        </r>
      </text>
    </comment>
    <comment ref="X6" authorId="0" shapeId="0" xr:uid="{BDF25212-08A9-4EA0-8C19-FC46B6C0D512}">
      <text>
        <r>
          <rPr>
            <sz val="9"/>
            <color indexed="81"/>
            <rFont val="Tahoma"/>
            <family val="2"/>
          </rPr>
          <t>Will get date of import if field not present</t>
        </r>
      </text>
    </comment>
    <comment ref="AA6" authorId="0" shapeId="0" xr:uid="{B6649A5D-88F6-4BF7-8BDC-EDB3D2B4525E}">
      <text>
        <r>
          <rPr>
            <sz val="9"/>
            <color indexed="81"/>
            <rFont val="Tahoma"/>
            <family val="2"/>
          </rPr>
          <t>This feeds from the ClassificationProperty tab.</t>
        </r>
      </text>
    </comment>
    <comment ref="AB6" authorId="0" shapeId="0" xr:uid="{C5DAD426-E612-4518-9381-D57BD24E727C}">
      <text>
        <r>
          <rPr>
            <sz val="9"/>
            <color indexed="81"/>
            <rFont val="Tahoma"/>
            <family val="2"/>
          </rPr>
          <t>This feeds from the ClassificationRelation tab.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In case of a physical quantity, dimension according to ISO 80000 (all parts) E.g. “1 0 -2 0 0 0 0”</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R6" authorId="0" shapeId="0" xr:uid="{D18381F8-32DC-451B-8E05-BFBA9EDD9065}">
      <text>
        <r>
          <rPr>
            <sz val="9"/>
            <color indexed="81"/>
            <rFont val="Tahoma"/>
            <family val="2"/>
          </rPr>
          <t>Will get date of import if field not present</t>
        </r>
      </text>
    </comment>
    <comment ref="AU6" authorId="0" shapeId="0" xr:uid="{E1916B63-B6E9-467B-B1CC-B79F3B959943}">
      <text>
        <r>
          <rPr>
            <sz val="9"/>
            <color indexed="81"/>
            <rFont val="Tahoma"/>
            <family val="2"/>
          </rPr>
          <t>List of allowed values for the property. Note: do not use this one for properties of type boolean. See section "PropertyValue type" for more info</t>
        </r>
      </text>
    </comment>
    <comment ref="AV6" authorId="0" shapeId="0" xr:uid="{97368BC3-E13D-41BC-BE58-2715E592CB79}">
      <text>
        <r>
          <rPr>
            <sz val="9"/>
            <color indexed="81"/>
            <rFont val="Tahoma"/>
            <family val="2"/>
          </rPr>
          <t>This feeds from the PropertyRelation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Classification tab.</t>
        </r>
      </text>
    </comment>
    <comment ref="D6" authorId="0" shapeId="0" xr:uid="{95D9820D-3C19-45B9-9082-0D89609FA008}">
      <text>
        <r>
          <rPr>
            <sz val="9"/>
            <color indexed="81"/>
            <rFont val="Tahoma"/>
            <family val="2"/>
          </rPr>
          <t>One of the Values the property can have, e.g. "Green" in case the Property is something like "Color"</t>
        </r>
      </text>
    </comment>
    <comment ref="E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F6" authorId="0" shapeId="0" xr:uid="{43A971E0-66C9-408C-AACC-338D9F5AD620}">
      <text>
        <r>
          <rPr>
            <sz val="9"/>
            <color indexed="81"/>
            <rFont val="Tahoma"/>
            <family val="2"/>
          </rPr>
          <t>A description of the value</t>
        </r>
      </text>
    </comment>
    <comment ref="G6" authorId="0" shapeId="0" xr:uid="{C6BB3155-B7BE-4811-BAD3-DBE7C07380FC}">
      <text>
        <r>
          <rPr>
            <sz val="9"/>
            <color indexed="81"/>
            <rFont val="Tahoma"/>
            <family val="2"/>
          </rPr>
          <t>You can provide your own Namespace Uri (must be globally unique).</t>
        </r>
      </text>
    </comment>
    <comment ref="H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C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F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<sst xmlns="http://schemas.openxmlformats.org/spreadsheetml/2006/main" count="2015" uniqueCount="1560">
  <si>
    <t>DataType</t>
  </si>
  <si>
    <t>Required?</t>
  </si>
  <si>
    <t>Description</t>
  </si>
  <si>
    <t>Classifications</t>
  </si>
  <si>
    <t>List of Classification</t>
  </si>
  <si>
    <t>DomainCode</t>
  </si>
  <si>
    <t>Text</t>
  </si>
  <si>
    <t>DomainName</t>
  </si>
  <si>
    <t>DomainNamespaceUri</t>
  </si>
  <si>
    <t>DomainVersion</t>
  </si>
  <si>
    <t>LanguageIsoCode</t>
  </si>
  <si>
    <t>LanguageOnly</t>
  </si>
  <si>
    <t>Boolean</t>
  </si>
  <si>
    <t>License</t>
  </si>
  <si>
    <t>LicenseUrl</t>
  </si>
  <si>
    <t>MoreInfoUrl</t>
  </si>
  <si>
    <t>OrganizationCode</t>
  </si>
  <si>
    <t>Properties</t>
  </si>
  <si>
    <t>List of Property</t>
  </si>
  <si>
    <t>QualityAssuranceProcedure</t>
  </si>
  <si>
    <t>QualityAssuranceProcedureUrl</t>
  </si>
  <si>
    <t>ReleaseDate</t>
  </si>
  <si>
    <t>Date</t>
  </si>
  <si>
    <t>Status</t>
  </si>
  <si>
    <t>UseOwnUri</t>
  </si>
  <si>
    <t>ActivationDateUtc</t>
  </si>
  <si>
    <t>ClassificationProperties</t>
  </si>
  <si>
    <t>List of ClassificationProperty</t>
  </si>
  <si>
    <t>ClassificationRelations</t>
  </si>
  <si>
    <t>List of ClassificationRelation</t>
  </si>
  <si>
    <t>ClassificationType</t>
  </si>
  <si>
    <t>Code</t>
  </si>
  <si>
    <t>ReferenceCode</t>
  </si>
  <si>
    <t>CountriesOfUse</t>
  </si>
  <si>
    <t>List of text</t>
  </si>
  <si>
    <t>CountryOfOrigin</t>
  </si>
  <si>
    <t>CreatorLanguageIsoCode</t>
  </si>
  <si>
    <t>DeactivationDateUtc</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</si>
  <si>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</si>
  <si>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</si>
  <si>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</si>
  <si>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</si>
  <si>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</si>
  <si>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</si>
  <si>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</si>
  <si>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</si>
  <si>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</si>
  <si>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</si>
  <si>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</si>
  <si>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</si>
  <si>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</si>
  <si>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</si>
  <si>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</si>
  <si>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</si>
  <si>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</si>
  <si>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</si>
  <si>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MaterialProperties</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</si>
  <si>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</si>
  <si>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</si>
  <si>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</si>
  <si>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</si>
  <si>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</si>
  <si>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</si>
  <si>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</si>
  <si>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</si>
  <si>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</si>
  <si>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</si>
  <si>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DimensionLuminousInensity</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</si>
  <si>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</si>
  <si>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</si>
  <si>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</si>
  <si>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</si>
  <si>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</si>
  <si>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</si>
  <si>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</si>
  <si>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</si>
  <si>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</si>
  <si>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</si>
  <si>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</si>
  <si>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</si>
  <si>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</si>
  <si>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</si>
  <si>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PropertyRelations</t>
  </si>
  <si>
    <t>List of PropertyRelation</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</si>
  <si>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</si>
  <si>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</si>
  <si>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</si>
  <si>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</si>
  <si>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</si>
  <si>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</si>
  <si>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</si>
  <si>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</si>
  <si>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</si>
  <si>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</si>
  <si>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</si>
  <si>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</si>
  <si>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</si>
  <si>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</si>
  <si>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</si>
  <si>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</si>
  <si>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</si>
  <si>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</si>
  <si>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</si>
  <si>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</si>
  <si>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</si>
  <si>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</si>
  <si>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</si>
  <si>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</si>
  <si>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</si>
  <si>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</si>
  <si>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</si>
  <si>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</si>
  <si>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</si>
  <si>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</si>
  <si>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</si>
  <si>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List of MaterialProperties</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</si>
  <si>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</si>
  <si>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</si>
  <si>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</si>
  <si>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</si>
  <si>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</si>
  <si>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</si>
  <si>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</si>
  <si>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</si>
  <si>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</si>
  <si>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</si>
  <si>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</si>
  <si>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</si>
  <si>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</si>
  <si>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</si>
  <si>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</si>
  <si>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</si>
  <si>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Status (Property)</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</si>
  <si>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</si>
  <si>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</si>
  <si>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</si>
  <si>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</si>
  <si>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</si>
  <si>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</si>
  <si>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</si>
  <si>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</si>
  <si>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</si>
  <si>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</si>
  <si>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</si>
  <si>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</si>
  <si>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</si>
  <si>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</si>
  <si>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</si>
  <si>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</si>
  <si>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</si>
  <si>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</si>
  <si>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</si>
  <si>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</si>
  <si>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Template version:</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</si>
  <si>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</si>
  <si>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</si>
  <si>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</si>
  <si>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</si>
  <si>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</si>
  <si>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</si>
  <si>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</si>
  <si>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</si>
  <si>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</si>
  <si>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</si>
  <si>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</si>
  <si>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</si>
  <si>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</si>
  <si>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</si>
  <si>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</si>
  <si>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</si>
  <si>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</si>
  <si>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</si>
  <si>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</si>
  <si>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</si>
  <si>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</si>
  <si>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</si>
  <si>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</si>
  <si>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</si>
  <si>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</si>
  <si>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</si>
  <si>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</si>
  <si>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</si>
  <si>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</si>
  <si>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</si>
  <si>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</si>
  <si>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</si>
  <si>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(Origin Property Code OR ClassificationProperty Code)</t>
  </si>
  <si>
    <t>2.3</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</si>
  <si>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</si>
  <si>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</si>
  <si>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</si>
  <si>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</si>
  <si>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</si>
  <si>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</si>
  <si>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</si>
  <si>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</si>
  <si>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</si>
  <si>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</si>
  <si>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</si>
  <si>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</si>
  <si>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</si>
  <si>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</si>
  <si>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</si>
  <si>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</si>
  <si>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</si>
  <si>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</si>
  <si>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</si>
  <si>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</si>
  <si>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</si>
  <si>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</si>
  <si>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</si>
  <si>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</si>
  <si>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</si>
  <si>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</si>
  <si>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</si>
  <si>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</si>
  <si>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</si>
  <si>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</si>
  <si>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</si>
  <si>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</si>
  <si>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</si>
  <si>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</si>
  <si>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</si>
  <si>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</si>
  <si>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</si>
  <si>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</si>
  <si>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</si>
  <si>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</si>
  <si>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</si>
  <si>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</si>
  <si>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</si>
  <si>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</si>
  <si>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</si>
  <si>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</si>
  <si>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</si>
  <si>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</si>
  <si>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</si>
  <si>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</si>
  <si>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</si>
  <si>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</si>
  <si>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</si>
  <si>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</si>
  <si>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</si>
  <si>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</si>
  <si>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</si>
  <si>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</si>
  <si>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</si>
  <si>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</si>
  <si>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</si>
  <si>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</si>
  <si>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</si>
  <si>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</si>
  <si>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</si>
  <si>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</si>
  <si>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</si>
  <si>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</si>
  <si>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</si>
  <si>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</si>
  <si>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</si>
  <si>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</si>
  <si>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</si>
  <si>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</si>
  <si>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</si>
  <si>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</si>
  <si>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</si>
  <si>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</si>
  <si>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</si>
  <si>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</si>
  <si>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</si>
  <si>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</si>
  <si>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</si>
  <si>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</si>
  <si>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</si>
  <si>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</si>
  <si>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</si>
  <si>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</si>
  <si>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</si>
  <si>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</si>
  <si>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</si>
  <si>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</si>
  <si>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</si>
  <si>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</si>
  <si>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</si>
  <si>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</si>
  <si>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</si>
  <si>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</si>
  <si>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</si>
  <si>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</si>
  <si>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</si>
  <si>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</si>
  <si>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</si>
  <si>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</si>
  <si>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</si>
  <si>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</si>
  <si>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</si>
  <si>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</si>
  <si>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</si>
  <si>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</si>
  <si>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</si>
  <si>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</si>
  <si>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</si>
  <si>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</si>
  <si>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</si>
  <si>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</si>
  <si>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</si>
  <si>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</si>
  <si>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</si>
  <si>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</si>
  <si>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</si>
  <si>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</si>
  <si>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</si>
  <si>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</si>
  <si>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</si>
  <si>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</si>
  <si>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</si>
  <si>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</si>
  <si>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</si>
  <si>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</si>
  <si>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</si>
  <si>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</si>
  <si>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</si>
  <si>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</si>
  <si>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</si>
  <si>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</si>
  <si>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</si>
  <si>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</si>
  <si>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</si>
  <si>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</si>
  <si>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</si>
  <si>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</si>
  <si>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</si>
  <si>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</si>
  <si>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</si>
  <si>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</si>
  <si>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</si>
  <si>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</si>
  <si>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</si>
  <si>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</si>
  <si>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</si>
  <si>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</si>
  <si>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</si>
  <si>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</si>
  <si>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</si>
  <si>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</si>
  <si>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</si>
  <si>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</si>
  <si>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</si>
  <si>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</si>
  <si>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</si>
  <si>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</si>
  <si>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</si>
  <si>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</si>
  <si>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</si>
  <si>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</si>
  <si>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</si>
  <si>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</si>
  <si>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</si>
  <si>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</si>
  <si>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</si>
  <si>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</si>
  <si>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</si>
  <si>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</si>
  <si>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</si>
  <si>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</si>
  <si>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</si>
  <si>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</si>
  <si>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</si>
  <si>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</si>
  <si>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</si>
  <si>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</si>
  <si>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</si>
  <si>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</si>
  <si>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</si>
  <si>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</si>
  <si>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</si>
  <si>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</si>
  <si>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</si>
  <si>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</si>
  <si>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</si>
  <si>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</si>
  <si>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</si>
  <si>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</si>
  <si>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</si>
  <si>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</si>
  <si>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</si>
  <si>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</si>
  <si>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</si>
  <si>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</si>
  <si>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</si>
  <si>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</si>
  <si>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</si>
  <si>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</si>
  <si>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</si>
  <si>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</si>
  <si>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</si>
  <si>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</si>
  <si>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</si>
  <si>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</si>
  <si>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</si>
  <si>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</si>
  <si>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</si>
  <si>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</si>
  <si>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</si>
  <si>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</si>
  <si>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</si>
  <si>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</si>
  <si>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</si>
  <si>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</si>
  <si>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</si>
  <si>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</si>
  <si>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</si>
  <si>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</si>
  <si>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</si>
  <si>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</si>
  <si>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</si>
  <si>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</si>
  <si>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</si>
  <si>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</si>
  <si>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</si>
  <si>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</si>
  <si>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</si>
  <si>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</si>
  <si>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</si>
  <si>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</si>
  <si>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</si>
  <si>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</si>
  <si>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</si>
  <si>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</si>
  <si>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</si>
  <si>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</si>
  <si>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</si>
  <si>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</si>
  <si>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</si>
  <si>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</si>
  <si>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</si>
  <si>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</si>
  <si>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</si>
  <si>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</si>
  <si>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</si>
  <si>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</si>
  <si>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</si>
  <si>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</si>
  <si>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</si>
  <si>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</si>
  <si>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</si>
  <si>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</si>
  <si>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</si>
  <si>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</si>
  <si>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</si>
  <si>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</si>
  <si>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</si>
  <si>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</si>
  <si>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</si>
  <si>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</si>
  <si>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</si>
  <si>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</si>
  <si>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</si>
  <si>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</si>
  <si>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</si>
  <si>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</si>
  <si>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</si>
  <si>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</si>
  <si>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</si>
  <si>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</si>
  <si>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</si>
  <si>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</si>
  <si>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</si>
  <si>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</si>
  <si>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</si>
  <si>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</si>
  <si>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</si>
  <si>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</si>
  <si>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</si>
  <si>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</si>
  <si>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</si>
  <si>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</si>
  <si>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</si>
  <si>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</si>
  <si>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</si>
  <si>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</si>
  <si>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</si>
  <si>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</si>
  <si>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</si>
  <si>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</si>
  <si>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</si>
  <si>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</si>
  <si>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</si>
  <si>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</si>
  <si>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</si>
  <si>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</si>
  <si>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</si>
  <si>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</si>
  <si>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</si>
  <si>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</si>
  <si>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</si>
  <si>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</si>
  <si>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</si>
  <si>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</si>
  <si>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</si>
  <si>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</si>
  <si>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</si>
  <si>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</si>
  <si>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</si>
  <si>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</si>
  <si>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</si>
  <si>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</si>
  <si>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</si>
  <si>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</si>
  <si>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</si>
  <si>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</si>
  <si>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</si>
  <si>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</si>
  <si>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</si>
  <si>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</si>
  <si>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</si>
  <si>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</si>
  <si>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</si>
  <si>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</si>
  <si>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</si>
  <si>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</si>
  <si>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</si>
  <si>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</si>
  <si>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</si>
  <si>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</si>
  <si>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</si>
  <si>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</si>
  <si>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</si>
  <si>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</si>
  <si>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</si>
  <si>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</si>
  <si>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</si>
  <si>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</si>
  <si>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</si>
  <si>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</si>
  <si>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</si>
  <si>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</si>
  <si>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</si>
  <si>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</si>
  <si>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</si>
  <si>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</si>
  <si>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</si>
  <si>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</si>
  <si>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</si>
  <si>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</si>
  <si>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</si>
  <si>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</si>
  <si>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</si>
  <si>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</si>
  <si>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</si>
  <si>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</si>
  <si>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</si>
  <si>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</si>
  <si>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</si>
  <si>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</si>
  <si>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</si>
  <si>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</si>
  <si>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</si>
  <si>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</si>
  <si>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</si>
  <si>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</si>
  <si>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</si>
  <si>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</si>
  <si>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</si>
  <si>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</si>
  <si>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</si>
  <si>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</si>
  <si>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</si>
  <si>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</si>
  <si>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</si>
  <si>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</si>
  <si>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</si>
  <si>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</si>
  <si>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</si>
  <si>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</si>
  <si>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</si>
  <si>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</si>
  <si>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</si>
  <si>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</si>
  <si>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</si>
  <si>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</si>
  <si>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</si>
  <si>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</si>
  <si>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</si>
  <si>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</si>
  <si>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</si>
  <si>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</si>
  <si>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</si>
  <si>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</si>
  <si>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</si>
  <si>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</si>
  <si>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</si>
  <si>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</si>
  <si>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</si>
  <si>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</si>
  <si>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</si>
  <si>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</si>
  <si>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</si>
  <si>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</si>
  <si>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</si>
  <si>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</si>
  <si>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</si>
  <si>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</si>
  <si>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</si>
  <si>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</si>
  <si>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</si>
  <si>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</si>
  <si>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</si>
  <si>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</si>
  <si>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</si>
  <si>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</si>
  <si>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</si>
  <si>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</si>
  <si>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</si>
  <si>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</si>
  <si>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</si>
  <si>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</si>
  <si>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</si>
  <si>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</si>
  <si>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</si>
  <si>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</si>
  <si>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</si>
  <si>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</si>
  <si>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</si>
  <si>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</si>
  <si>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</si>
  <si>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</si>
  <si>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</si>
  <si>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</si>
  <si>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</si>
  <si>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</si>
  <si>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</si>
  <si>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</si>
  <si>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</si>
  <si>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</si>
  <si>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</si>
  <si>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</si>
  <si>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</si>
  <si>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</si>
  <si>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</si>
  <si>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</si>
  <si>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</si>
  <si>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</si>
  <si>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</si>
  <si>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</si>
  <si>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</si>
  <si>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</si>
  <si>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</si>
  <si>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</si>
  <si>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</si>
  <si>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</si>
  <si>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</si>
  <si>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</si>
  <si>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</si>
  <si>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</si>
  <si>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</si>
  <si>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</si>
  <si>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</si>
  <si>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</si>
  <si>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</si>
  <si>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</si>
  <si>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</si>
  <si>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</si>
  <si>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</si>
  <si>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</si>
  <si>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</si>
  <si>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</si>
  <si>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</si>
  <si>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</si>
  <si>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</si>
  <si>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</si>
  <si>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</si>
  <si>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</si>
  <si>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</si>
  <si>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</si>
  <si>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</si>
  <si>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</si>
  <si>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</si>
  <si>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</si>
  <si>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</si>
  <si>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</si>
  <si>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</si>
  <si>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</si>
  <si>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</si>
  <si>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</si>
  <si>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</si>
  <si>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</si>
  <si>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</si>
  <si>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</si>
  <si>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</si>
  <si>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</si>
  <si>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</si>
  <si>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</si>
  <si>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</si>
  <si>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</si>
  <si>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</si>
  <si>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</si>
  <si>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</si>
  <si>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</si>
  <si>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</si>
  <si>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</si>
  <si>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</si>
  <si>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</si>
  <si>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</si>
  <si>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</si>
  <si>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</si>
  <si>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</si>
  <si>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</si>
  <si>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</si>
  <si>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</si>
  <si>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</si>
  <si>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</si>
  <si>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</si>
  <si>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</si>
  <si>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</si>
  <si>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</si>
  <si>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</si>
  <si>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</si>
  <si>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</si>
  <si>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</si>
  <si>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</si>
  <si>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</si>
  <si>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</si>
  <si>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</si>
  <si>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</si>
  <si>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</si>
  <si>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</si>
  <si>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</si>
  <si>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</si>
  <si>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</si>
  <si>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</si>
  <si>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</si>
  <si>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</si>
  <si>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</si>
  <si>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</si>
  <si>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</si>
  <si>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</si>
  <si>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</si>
  <si>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</si>
  <si>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</si>
  <si>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</si>
  <si>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</si>
  <si>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</si>
  <si>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</si>
  <si>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</si>
  <si>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</si>
  <si>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</si>
  <si>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</si>
  <si>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</si>
  <si>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</si>
  <si>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</si>
  <si>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</si>
  <si>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</si>
  <si>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</si>
  <si>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</si>
  <si>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</si>
  <si>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</si>
  <si>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</si>
  <si>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</si>
  <si>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</si>
  <si>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</si>
  <si>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</si>
  <si>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</si>
  <si>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</si>
  <si>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</si>
  <si>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</si>
  <si>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</si>
  <si>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</si>
  <si>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</si>
  <si>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</si>
  <si>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</si>
  <si>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</si>
  <si>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</si>
  <si>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</si>
  <si>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</si>
  <si>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</si>
  <si>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</si>
  <si>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</si>
  <si>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</si>
  <si>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</si>
  <si>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</si>
  <si>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</si>
  <si>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</si>
  <si>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</si>
  <si>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</si>
  <si>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</si>
  <si>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</si>
  <si>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</si>
  <si>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</si>
  <si>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</si>
  <si>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</si>
  <si>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</si>
  <si>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</si>
  <si>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</si>
  <si>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</si>
  <si>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</si>
  <si>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</si>
  <si>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</si>
  <si>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</si>
  <si>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</si>
  <si>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</si>
  <si>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</si>
  <si>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</si>
  <si>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</si>
  <si>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</si>
  <si>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</si>
  <si>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</si>
  <si>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</si>
  <si>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</si>
  <si>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</si>
  <si>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</si>
  <si>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</si>
  <si>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</si>
  <si>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</si>
  <si>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</si>
  <si>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</si>
  <si>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</si>
  <si>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</si>
  <si>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</si>
  <si>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</si>
  <si>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</si>
  <si>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</si>
  <si>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</si>
  <si>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</si>
  <si>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</si>
  <si>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</si>
  <si>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</si>
  <si>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</si>
  <si>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</si>
  <si>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</si>
  <si>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</si>
  <si>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</si>
  <si>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</si>
  <si>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</si>
  <si>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</si>
  <si>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</si>
  <si>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</si>
  <si>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</si>
  <si>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</si>
  <si>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</si>
  <si>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</si>
  <si>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</si>
  <si>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</si>
  <si>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</si>
  <si>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</si>
  <si>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</si>
  <si>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</si>
  <si>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</si>
  <si>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</si>
  <si>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</si>
  <si>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</si>
  <si>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</si>
  <si>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</si>
  <si>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</si>
  <si>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</si>
  <si>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</si>
  <si>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</si>
  <si>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</si>
  <si>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</si>
  <si>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</si>
  <si>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</si>
  <si>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</si>
  <si>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</si>
  <si>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</si>
  <si>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</si>
  <si>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</si>
  <si>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</si>
  <si>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</si>
  <si>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</si>
  <si>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</si>
  <si>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</si>
  <si>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</si>
  <si>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</si>
  <si>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</si>
  <si>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</si>
  <si>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</si>
  <si>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</si>
  <si>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</si>
  <si>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</si>
  <si>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</si>
  <si>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</si>
  <si>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</si>
  <si>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</si>
  <si>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</si>
  <si>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</si>
  <si>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</si>
  <si>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</si>
  <si>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</si>
  <si>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</si>
  <si>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</si>
  <si>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</si>
  <si>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</si>
  <si>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</si>
  <si>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</si>
  <si>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</si>
  <si>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</si>
  <si>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</si>
  <si>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</si>
  <si>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</si>
  <si>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</si>
  <si>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</si>
  <si>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</si>
  <si>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</si>
  <si>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</si>
  <si>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</si>
  <si>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</si>
  <si>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</si>
  <si>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</si>
  <si>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</si>
  <si>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</si>
  <si>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</si>
  <si>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</si>
  <si>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</si>
  <si>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</si>
  <si>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</si>
  <si>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</si>
  <si>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</si>
  <si>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</si>
  <si>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</si>
  <si>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</si>
  <si>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</si>
  <si>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</si>
  <si>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</si>
  <si>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</si>
  <si>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</si>
  <si>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</si>
  <si>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</si>
  <si>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</si>
  <si>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</si>
  <si>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</si>
  <si>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</si>
  <si>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</si>
  <si>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</si>
  <si>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</si>
  <si>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</si>
  <si>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</si>
  <si>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</si>
  <si>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</si>
  <si>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</si>
  <si>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</si>
  <si>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</si>
  <si>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</si>
  <si>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</si>
  <si>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</si>
  <si>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</si>
  <si>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</si>
  <si>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</si>
  <si>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</si>
  <si>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</si>
  <si>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</si>
  <si>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</si>
  <si>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</si>
  <si>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</si>
  <si>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</si>
  <si>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["Kg"]</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</si>
  <si>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</si>
  <si>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</si>
  <si>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</si>
  <si>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</si>
  <si>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</si>
  <si>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</si>
  <si>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</si>
  <si>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</si>
  <si>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</si>
  <si>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</si>
  <si>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</si>
  <si>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</si>
  <si>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</si>
  <si>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</si>
  <si>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</si>
  <si>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</si>
  <si>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</si>
  <si>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</si>
  <si>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</si>
  <si>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</si>
  <si>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</si>
  <si>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</si>
  <si>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</si>
  <si>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</si>
  <si>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</si>
  <si>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</si>
  <si>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</si>
  <si>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</si>
  <si>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</si>
  <si>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</si>
  <si>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</si>
  <si>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</si>
  <si>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</si>
  <si>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</si>
  <si>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</si>
  <si>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</si>
  <si>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</si>
  <si>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</si>
  <si>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</si>
  <si>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</si>
  <si>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</si>
  <si>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</si>
  <si>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</si>
  <si>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</si>
  <si>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</si>
  <si>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</si>
  <si>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</si>
  <si>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</si>
  <si>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</si>
  <si>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</si>
  <si>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</si>
  <si>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</si>
  <si>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</si>
  <si>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</si>
  <si>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</si>
  <si>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</si>
  <si>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</si>
  <si>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</si>
  <si>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</si>
  <si>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</si>
  <si>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</si>
  <si>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</si>
  <si>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</si>
  <si>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</si>
  <si>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</si>
  <si>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</si>
  <si>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</si>
  <si>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</si>
  <si>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</si>
  <si>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</si>
  <si>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</si>
  <si>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</si>
  <si>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</si>
  <si>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</si>
  <si>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</si>
  <si>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</si>
  <si>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</si>
  <si>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</si>
  <si>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</si>
  <si>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</si>
  <si>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</si>
  <si>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</si>
  <si>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</si>
  <si>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</si>
  <si>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</si>
  <si>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</si>
  <si>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</si>
  <si>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</si>
  <si>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</si>
  <si>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</si>
  <si>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</si>
  <si>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</si>
  <si>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</si>
  <si>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</si>
  <si>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</si>
  <si>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</si>
  <si>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</si>
  <si>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</si>
  <si>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</si>
  <si>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</si>
  <si>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</si>
  <si>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</si>
  <si>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</si>
  <si>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</si>
  <si>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</si>
  <si>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</si>
  <si>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</si>
  <si>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</si>
  <si>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</si>
  <si>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</si>
  <si>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</si>
  <si>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</si>
  <si>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</si>
  <si>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</si>
  <si>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</si>
  <si>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</si>
  <si>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</si>
  <si>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</si>
  <si>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</si>
  <si>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</si>
  <si>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</si>
  <si>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</si>
  <si>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</si>
  <si>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</si>
  <si>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</si>
  <si>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</si>
  <si>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</si>
  <si>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</si>
  <si>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</si>
  <si>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</si>
  <si>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</si>
  <si>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</si>
  <si>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</si>
  <si>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</si>
  <si>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</si>
  <si>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</si>
  <si>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</si>
  <si>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</si>
  <si>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</si>
  <si>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</si>
  <si>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</si>
  <si>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</si>
  <si>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</si>
  <si>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</si>
  <si>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</si>
  <si>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</si>
  <si>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</si>
  <si>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</si>
  <si>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</si>
  <si>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</si>
  <si>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</si>
  <si>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</si>
  <si>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</si>
  <si>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</si>
  <si>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</si>
  <si>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</si>
  <si>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</si>
  <si>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</si>
  <si>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</si>
  <si>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</si>
  <si>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</si>
  <si>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</si>
  <si>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</si>
  <si>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</si>
  <si>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</si>
  <si>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</si>
  <si>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</si>
  <si>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</si>
  <si>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</si>
  <si>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</si>
  <si>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</si>
  <si>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</si>
  <si>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</si>
  <si>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</si>
  <si>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</si>
  <si>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</si>
  <si>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</si>
  <si>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</si>
  <si>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</si>
  <si>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</si>
  <si>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</si>
  <si>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</si>
  <si>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</si>
  <si>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</si>
  <si>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</si>
  <si>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</si>
  <si>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</si>
  <si>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</si>
  <si>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</si>
  <si>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</si>
  <si>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</si>
  <si>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</si>
  <si>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</si>
  <si>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</si>
  <si>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</si>
  <si>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</si>
  <si>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</si>
  <si>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</si>
  <si>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</si>
  <si>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</si>
  <si>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</si>
  <si>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</si>
  <si>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</si>
  <si>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</si>
  <si>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</si>
  <si>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</si>
  <si>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</si>
  <si>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</si>
  <si>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</si>
  <si>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</si>
  <si>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</si>
  <si>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</si>
  <si>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</si>
  <si>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</si>
  <si>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</si>
  <si>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</si>
  <si>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</si>
  <si>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</si>
  <si>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</si>
  <si>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</si>
  <si>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</si>
  <si>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</si>
  <si>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</si>
  <si>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</si>
  <si>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</si>
  <si>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</si>
  <si>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</si>
  <si>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</si>
  <si>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</si>
  <si>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</si>
  <si>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</si>
  <si>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</si>
  <si>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</si>
  <si>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</si>
  <si>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</si>
  <si>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</si>
  <si>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</si>
  <si>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</si>
  <si>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</si>
  <si>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</si>
  <si>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</si>
  <si>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</si>
  <si>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</si>
  <si>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</si>
  <si>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</si>
  <si>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</si>
  <si>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</si>
  <si>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</si>
  <si>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</si>
  <si>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</si>
  <si>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</si>
  <si>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</si>
  <si>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</si>
  <si>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</si>
  <si>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</si>
  <si>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</si>
  <si>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</si>
  <si>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</si>
  <si>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</si>
  <si>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</si>
  <si>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</si>
  <si>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</si>
  <si>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</si>
  <si>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</si>
  <si>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</si>
  <si>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</si>
  <si>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</si>
  <si>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</si>
  <si>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</si>
  <si>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</si>
  <si>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</si>
  <si>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</si>
  <si>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</si>
  <si>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</si>
  <si>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</si>
  <si>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</si>
  <si>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</si>
  <si>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</si>
  <si>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</si>
  <si>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</si>
  <si>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</si>
  <si>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</si>
  <si>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</si>
  <si>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</si>
  <si>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</si>
  <si>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</si>
  <si>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</si>
  <si>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</si>
  <si>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</si>
  <si>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</si>
  <si>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</si>
  <si>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</si>
  <si>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</si>
  <si>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</si>
  <si>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</si>
  <si>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</si>
  <si>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</si>
  <si>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</si>
  <si>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</si>
  <si>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</si>
  <si>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</si>
  <si>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</si>
  <si>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</si>
  <si>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</si>
  <si>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</si>
  <si>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</si>
  <si>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</si>
  <si>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</si>
  <si>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</si>
  <si>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</si>
  <si>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</si>
  <si>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</si>
  <si>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</si>
  <si>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</si>
  <si>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</si>
  <si>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</si>
  <si>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</si>
  <si>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</si>
  <si>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</si>
  <si>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</si>
  <si>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</si>
  <si>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</si>
  <si>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</si>
  <si>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</si>
  <si>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</si>
  <si>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</si>
  <si>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</si>
  <si>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</si>
  <si>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</si>
  <si>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</si>
  <si>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</si>
  <si>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</si>
  <si>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</si>
  <si>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</si>
  <si>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</si>
  <si>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</si>
  <si>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</si>
  <si>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</si>
  <si>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</si>
  <si>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</si>
  <si>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</si>
  <si>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</si>
  <si>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</si>
  <si>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</si>
  <si>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</si>
  <si>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</si>
  <si>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</si>
  <si>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</si>
  <si>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</si>
  <si>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</si>
  <si>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</si>
  <si>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</si>
  <si>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</si>
  <si>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</si>
  <si>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["VA"]</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</si>
  <si>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</si>
  <si>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</si>
  <si>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</si>
  <si>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</si>
  <si>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</si>
  <si>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</si>
  <si>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</si>
  <si>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</si>
  <si>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</si>
  <si>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</si>
  <si>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</si>
  <si>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</si>
  <si>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</si>
  <si>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</si>
  <si>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</si>
  <si>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</si>
  <si>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</si>
  <si>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</si>
  <si>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</si>
  <si>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</si>
  <si>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</si>
  <si>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</si>
  <si>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</si>
  <si>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</si>
  <si>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</si>
  <si>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</si>
  <si>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</si>
  <si>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</si>
  <si>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</si>
  <si>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</si>
  <si>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</si>
  <si>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</si>
  <si>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</si>
  <si>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</si>
  <si>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</si>
  <si>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</si>
  <si>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</si>
  <si>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</si>
  <si>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</si>
  <si>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</si>
  <si>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</si>
  <si>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</si>
  <si>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</si>
  <si>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</si>
  <si>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</si>
  <si>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</si>
  <si>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</si>
  <si>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</si>
  <si>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</si>
  <si>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</si>
  <si>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</si>
  <si>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</si>
  <si>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</si>
  <si>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</si>
  <si>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</si>
  <si>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</si>
  <si>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</si>
  <si>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</si>
  <si>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</si>
  <si>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</si>
  <si>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</si>
  <si>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</si>
  <si>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</si>
  <si>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</si>
  <si>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</si>
  <si>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</si>
  <si>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</si>
  <si>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</si>
  <si>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</si>
  <si>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</si>
  <si>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</si>
  <si>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</si>
  <si>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</si>
  <si>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</si>
  <si>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</si>
  <si>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</si>
  <si>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</si>
  <si>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</si>
  <si>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</si>
  <si>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</si>
  <si>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["GB"]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</si>
  <si>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</si>
  <si>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</si>
  <si>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</si>
  <si>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</si>
  <si>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</si>
  <si>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</si>
  <si>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</si>
  <si>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</si>
  <si>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</si>
  <si>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</si>
  <si>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</si>
  <si>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</si>
  <si>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</si>
  <si>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</si>
  <si>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</si>
  <si>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</si>
  <si>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</si>
  <si>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</si>
  <si>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</si>
  <si>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</si>
  <si>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</si>
  <si>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</si>
  <si>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</si>
  <si>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</si>
  <si>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</si>
  <si>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</si>
  <si>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</si>
  <si>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</si>
  <si>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</si>
  <si>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</si>
  <si>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</si>
  <si>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</si>
  <si>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</si>
  <si>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</si>
  <si>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</si>
  <si>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</si>
  <si>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</si>
  <si>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</si>
  <si>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</si>
  <si>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</si>
  <si>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</si>
  <si>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</si>
  <si>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</si>
  <si>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</si>
  <si>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</si>
  <si>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</si>
  <si>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</si>
  <si>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</si>
  <si>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</si>
  <si>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["AX"]</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</si>
  <si>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</si>
  <si>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</si>
  <si>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</si>
  <si>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</si>
  <si>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</si>
  <si>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</si>
  <si>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</si>
  <si>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</si>
  <si>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</si>
  <si>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</si>
  <si>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</si>
  <si>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</si>
  <si>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</si>
  <si>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</si>
  <si>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</si>
  <si>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</si>
  <si>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</si>
  <si>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</si>
  <si>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</si>
  <si>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</si>
  <si>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</si>
  <si>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</si>
  <si>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</si>
  <si>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</si>
  <si>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</si>
  <si>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</si>
  <si>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</si>
  <si>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</si>
  <si>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</si>
  <si>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</si>
  <si>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</si>
  <si>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</si>
  <si>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</si>
  <si>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</si>
  <si>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</si>
  <si>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</si>
  <si>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</si>
  <si>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</si>
  <si>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</si>
  <si>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["MP"]</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</si>
  <si>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</si>
  <si>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</si>
  <si>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</si>
  <si>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</si>
  <si>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</si>
  <si>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</si>
  <si>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</si>
  <si>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</si>
  <si>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</si>
  <si>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</si>
  <si>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</si>
  <si>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</si>
  <si>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</si>
  <si>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</si>
  <si>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</si>
  <si>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</si>
  <si>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</si>
  <si>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</si>
  <si>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</si>
  <si>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</si>
  <si>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</si>
  <si>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</si>
  <si>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</si>
  <si>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</si>
  <si>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</si>
  <si>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</si>
  <si>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</si>
  <si>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</si>
  <si>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</si>
  <si>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</si>
  <si>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</si>
  <si>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</si>
  <si>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</si>
  <si>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</si>
  <si>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</si>
  <si>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</si>
  <si>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</si>
  <si>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</si>
  <si>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</si>
  <si>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</si>
  <si>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</si>
  <si>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</si>
  <si>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</si>
  <si>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</si>
  <si>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</si>
  <si>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</si>
  <si>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</si>
  <si>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</si>
  <si>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</si>
  <si>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</si>
  <si>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</si>
  <si>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</si>
  <si>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</si>
  <si>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</si>
  <si>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</si>
  <si>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</si>
  <si>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</si>
  <si>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</si>
  <si>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</si>
  <si>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</si>
  <si>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</si>
  <si>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</si>
  <si>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</si>
  <si>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</si>
  <si>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</si>
  <si>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</si>
  <si>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</si>
  <si>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</si>
  <si>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</si>
  <si>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</si>
  <si>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</si>
  <si>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</si>
  <si>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</si>
  <si>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</si>
  <si>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["m/Nm²"]</t>
  </si>
  <si>
    <t>["μT"]</t>
  </si>
  <si>
    <t/>
  </si>
  <si>
    <t>ClassificationCodes</t>
  </si>
  <si>
    <t>PropertyCodes</t>
  </si>
  <si>
    <t>https://identifier.buildingsmart.org/uri/bs-agri/fruitvegs-1.0/prop/width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</si>
</sst>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i/>
      <strike/>
      <sz val="11"/>
      <color theme="1"/>
      <name val="Calibri"/>
      <family val="2"/>
      <scheme val="minor"/>
    </font>
    <font>
      <sz val="8"/>
      <name val="Calibri"/>
      <family val="2"/>
      <scheme val="minor"/>
    </font>
    <font>
      <i/>
      <sz val="11"/>
      <name val="Calibri"/>
      <family val="2"/>
      <scheme val="minor"/>
    </font>
    <font>
      <i/>
      <strike/>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3">
    <border>
      <left/>
      <right/>
      <top/>
      <bottom/>
      <diagonal/>
    </border>
    <border>
      <left/>
      <right/>
      <top style="medium">
        <color theme="1"/>
      </top>
      <bottom style="medium">
        <color theme="1"/>
      </bottom>
      <diagonal/>
    </border>
    <border>
      <left/>
      <right/>
      <top/>
      <bottom style="medium">
        <color theme="1"/>
      </bottom>
      <diagonal/>
    </border>
  </borders>
  <cellStyleXfs count="2">
    <xf numFmtId="0" fontId="0" fillId="0" borderId="0"/>
    <xf numFmtId="0" fontId="8" fillId="0" borderId="0" applyNumberFormat="0" applyFill="0" applyBorder="0" applyAlignment="0" applyProtection="0"/>
  </cellStyleXfs>
  <cellXfs count="50">
    <xf numFmtId="0" fontId="0" fillId="0" borderId="0" xfId="0"/>
    <xf numFmtId="0" fontId="0" fillId="2" borderId="0" xfId="0" applyFill="1"/>
    <xf numFmtId="0" fontId="8" fillId="2" borderId="0" xfId="1" applyFill="1"/>
    <xf numFmtId="0" fontId="8" fillId="2" borderId="0" xfId="1" applyFill="1" applyAlignment="1">
      <alignment horizontal="left"/>
    </xf>
    <xf numFmtId="0" fontId="0" fillId="0" borderId="0" xfId="0" applyFill="1"/>
    <xf numFmtId="0" fontId="0" fillId="3" borderId="0" xfId="0" applyFill="1"/>
    <xf numFmtId="0" fontId="2" fillId="3" borderId="0" xfId="0" applyFont="1" applyFill="1" applyAlignment="1"/>
    <xf numFmtId="0" fontId="2"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xf>
    <xf numFmtId="164" fontId="6" fillId="3" borderId="0" xfId="0" applyNumberFormat="1" applyFont="1" applyFill="1" applyAlignment="1">
      <alignment horizontal="center"/>
    </xf>
    <xf numFmtId="0" fontId="7" fillId="3" borderId="0" xfId="0" applyFont="1" applyFill="1" applyAlignment="1">
      <alignment horizontal="center"/>
    </xf>
    <xf numFmtId="0" fontId="3" fillId="3" borderId="0" xfId="0" applyFont="1" applyFill="1"/>
    <xf numFmtId="49" fontId="0" fillId="3" borderId="0" xfId="0" applyNumberFormat="1" applyFill="1"/>
    <xf numFmtId="0" fontId="2" fillId="0" borderId="0" xfId="0" applyFont="1" applyFill="1" applyAlignment="1">
      <alignment horizontal="center"/>
    </xf>
    <xf numFmtId="0" fontId="4" fillId="0" borderId="0" xfId="0" applyFont="1" applyFill="1" applyAlignment="1">
      <alignment horizontal="center"/>
    </xf>
    <xf numFmtId="0" fontId="6" fillId="0" borderId="0" xfId="0" applyFont="1" applyFill="1" applyAlignment="1">
      <alignment horizontal="center"/>
    </xf>
    <xf numFmtId="0" fontId="6" fillId="0" borderId="0" xfId="0" applyFont="1" applyFill="1" applyAlignment="1">
      <alignment horizontal="left"/>
    </xf>
    <xf numFmtId="49" fontId="6" fillId="0" borderId="0" xfId="0" applyNumberFormat="1" applyFont="1" applyFill="1" applyAlignment="1">
      <alignment horizontal="center"/>
    </xf>
    <xf numFmtId="0" fontId="6" fillId="0" borderId="0" xfId="0" applyFont="1" applyFill="1" applyAlignment="1">
      <alignment horizontal="center" vertical="center"/>
    </xf>
    <xf numFmtId="0" fontId="6" fillId="0" borderId="0" xfId="0" applyFont="1" applyFill="1" applyAlignment="1">
      <alignment horizontal="left" vertical="center"/>
    </xf>
    <xf numFmtId="164" fontId="6" fillId="0" borderId="0" xfId="0" applyNumberFormat="1" applyFont="1" applyFill="1" applyAlignment="1">
      <alignment horizontal="center"/>
    </xf>
    <xf numFmtId="0" fontId="7" fillId="0" borderId="0" xfId="0" applyFont="1" applyFill="1" applyAlignment="1">
      <alignment horizontal="center"/>
    </xf>
    <xf numFmtId="0" fontId="2" fillId="0" borderId="0" xfId="0" applyFont="1" applyFill="1"/>
    <xf numFmtId="0" fontId="4" fillId="0" borderId="0" xfId="0" applyFont="1" applyFill="1"/>
    <xf numFmtId="0" fontId="2" fillId="3" borderId="0" xfId="0" applyFont="1" applyFill="1"/>
    <xf numFmtId="0" fontId="4" fillId="3" borderId="0" xfId="0" applyFont="1" applyFill="1"/>
    <xf numFmtId="0" fontId="0" fillId="0" borderId="0" xfId="0" applyAlignment="1">
      <alignment wrapText="1"/>
    </xf>
    <xf numFmtId="0" fontId="0" fillId="3" borderId="0" xfId="0" applyFill="1" applyAlignment="1">
      <alignment wrapText="1"/>
    </xf>
    <xf numFmtId="0" fontId="3" fillId="3" borderId="0" xfId="0" applyFont="1" applyFill="1" applyAlignment="1">
      <alignment wrapText="1"/>
    </xf>
    <xf numFmtId="49" fontId="2" fillId="0" borderId="0" xfId="0" applyNumberFormat="1" applyFont="1" applyFill="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9" fillId="0" borderId="0" xfId="0" applyNumberFormat="1" applyFont="1" applyFill="1" applyAlignment="1">
      <alignment horizontal="center"/>
    </xf>
    <xf numFmtId="0" fontId="11" fillId="2" borderId="0" xfId="0" applyFont="1" applyFill="1"/>
    <xf numFmtId="0" fontId="8" fillId="2" borderId="0" xfId="1" applyFill="1" applyAlignment="1">
      <alignment horizontal="left"/>
    </xf>
    <xf numFmtId="0" fontId="0" fillId="2" borderId="0" xfId="0" applyFill="1" applyAlignment="1"/>
    <xf numFmtId="0" fontId="2" fillId="2" borderId="0" xfId="0" applyFont="1" applyFill="1" applyAlignment="1">
      <alignment horizontal="left" vertical="top" wrapText="1" indent="1"/>
    </xf>
    <xf numFmtId="0" fontId="10" fillId="2" borderId="0" xfId="0" applyFont="1" applyFill="1" applyAlignment="1">
      <alignment horizontal="left" vertical="top" wrapText="1"/>
    </xf>
    <xf numFmtId="0" fontId="2" fillId="2" borderId="0" xfId="0" applyFont="1" applyFill="1" applyAlignment="1">
      <alignment horizontal="center" vertical="center"/>
    </xf>
    <xf numFmtId="0" fontId="12" fillId="5" borderId="1" xfId="0" applyFont="1" applyFill="1" applyBorder="1"/>
    <xf numFmtId="0" fontId="0" fillId="4" borderId="0" xfId="0" applyFont="1" applyFill="1"/>
    <xf numFmtId="0" fontId="0" fillId="0" borderId="0" xfId="0" applyFont="1"/>
    <xf numFmtId="0" fontId="0" fillId="4" borderId="2" xfId="0" applyFont="1" applyFill="1" applyBorder="1"/>
    <xf numFmtId="0" fontId="8" fillId="0" borderId="0" xfId="1" applyFill="1"/>
    <xf numFmtId="0" fontId="0" fillId="4" borderId="0" xfId="0" quotePrefix="1" applyFont="1" applyFill="1"/>
  </cellXfs>
  <cellStyles count="2">
    <cellStyle name="Hyperlink" xfId="1" builtinId="8"/>
    <cellStyle name="Normal" xfId="0" builtinId="0"/>
  </cellStyles>
  <dxfs count="29">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Table1" displayName="Table1" ref="C6:S7" totalsRowShown="0" headerRowDxfId="28" dataDxfId="27">
  <autoFilter ref="C6:S7" xr:uid="{B084CAD9-E9BE-4FE4-A787-8113FDE2F992}"/>
  <tableColumns count="17">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26"/>
    <tableColumn id="16" xr3:uid="{CC641A83-FABF-407B-857D-7DE694FEC16D}" name="Status"/>
    <tableColumn id="18" xr3:uid="{43732C69-8096-41F6-8816-D1C5FF5F64F7}" name="UseOwnUri"/>
    <tableColumn id="19" xr3:uid="{C5FAB93D-5792-4471-8B18-DBD0EF22855F}" name="Classifications" dataDxfId="25"/>
    <tableColumn id="17" xr3:uid="{645DA366-123C-4D6F-A36C-05E13CE37AFD}" name="Properties" dataDxfId="2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Table4" displayName="Table4" ref="C6:AC17" totalsRowShown="0" headerRowDxfId="23" dataDxfId="22">
  <autoFilter ref="C6:AC17" xr:uid="{B8AB3DC7-FCE8-4ACD-A492-C214E46F3768}"/>
  <tableColumns count="27">
    <tableColumn id="1" xr3:uid="{F7BEC937-4C35-4A08-80D4-9EAE15DF25DB}" name="Code" dataDxfId="21"/>
    <tableColumn id="3" xr3:uid="{1614FF18-AD12-4230-BAD0-03CAD94E0FE3}" name="Name"/>
    <tableColumn id="2" xr3:uid="{7D63376E-2332-401A-8A57-691F4C53C164}" name="ActivationDateUtc" dataDxfId="20"/>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25" xr3:uid="{2984A40B-DBDF-4611-A401-80836914BCA0}" name="VersionDateUtc"/>
    <tableColumn id="26" xr3:uid="{846EDD74-03CC-4C7F-AF68-754767E0A5B4}" name="VersionNumber"/>
    <tableColumn id="29" xr3:uid="{4B73560D-4BC7-4FA7-97CA-0FF9658E7B9C}" name="VisualRepresentationUri"/>
    <tableColumn id="28" xr3:uid="{A59E4DFD-029D-4B81-9378-11FD734F1439}" name="ClassificationProperties" dataDxfId="19"/>
    <tableColumn id="27" xr3:uid="{A120A6AD-2731-483F-9B15-77547F84293C}" name="ClassificationRelations" dataDxfId="1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Table47" displayName="Table47" ref="C6:AB17" totalsRowShown="0" headerRowDxfId="17" dataDxfId="16">
  <autoFilter ref="C6:AB17" xr:uid="{B8AB3DC7-FCE8-4ACD-A492-C214E46F3768}"/>
  <tableColumns count="26">
    <tableColumn id="1" xr3:uid="{66C0F4C6-9C13-4BA3-BEF6-B8B5B90B29AE}" name="Code" dataDxfId="15"/>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7" xr3:uid="{3A52DDE4-9B88-4E37-96FB-1A2BBE10D91D}" name="RelatedIfcEntityNamesList"/>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 id="28" xr3:uid="{ED9B0587-AAAC-4F99-93AD-82D375F42BD8}" name="MaterialProperties" dataDxfId="14"/>
    <tableColumn id="27" xr3:uid="{FB82885F-1467-43F0-BB56-A2DD225CD6AE}" name="ClassificationRelations" dataDxfId="1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Table9" displayName="Table9" ref="C6:AV17" totalsRowShown="0" headerRowDxfId="12" dataDxfId="11">
  <autoFilter ref="C6:AV17" xr:uid="{4F718072-B462-4D6A-B800-B77BC70AE828}"/>
  <tableColumns count="46">
    <tableColumn id="1" xr3:uid="{126866A8-4F7D-4443-B2C8-5F45A606CBCB}" name="Code" dataDxfId="10"/>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 id="47" xr3:uid="{7D8D5179-E3E8-47CF-9836-1BBC63CC4545}" name="AllowedValues" dataDxfId="9"/>
    <tableColumn id="46" xr3:uid="{685FBBD6-CEEC-4E65-AD1B-59D9364B5562}" name="PropertyRelations" dataDxfId="8"/>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Table10" displayName="Table10" ref="C6:V17" totalsRowShown="0" headerRowDxfId="7" dataDxfId="6">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5"/>
    <tableColumn id="19" xr3:uid="{6EA0147D-2C50-4D06-A8AE-577930ABD1C1}" name="ExternalPropertyUri" dataDxfId="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Table11" displayName="Table11"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Table12" displayName="Table12" ref="C6:H17" totalsRowShown="0">
  <autoFilter ref="C6:H17" xr:uid="{B7568D72-4746-4393-9161-ACB470EFDC72}"/>
  <tableColumns count="6">
    <tableColumn id="1" xr3:uid="{F6E69B44-D49D-4235-9163-0730F62197AE}" name="(Origin Property Code OR ClassificationProperty Code)"/>
    <tableColumn id="7" xr3:uid="{F1A89C34-1E99-4E0D-82FE-DEAE6AE4E22F}" name="Value" dataDxfId="3"/>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2"/>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Table2" displayName="Table2"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Table3" displayName="Table3"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Table5" displayName="Table5" ref="D4:D9" totalsRowShown="0">
  <autoFilter ref="D4:D9"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Table7" displayName="Table7"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Table8" displayName="Table8" ref="J4:J10" totalsRowShown="0">
  <autoFilter ref="J4:J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Table314" displayName="Table314" ref="L4:L11" totalsRowShown="0">
  <autoFilter ref="L4:L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Table14" displayName="Table14" ref="N4:N9" totalsRowShown="0">
  <autoFilter ref="N4:N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3D15066-AE59-4144-B07A-84D69773F2D9}" name="Table716" displayName="Table716" ref="H4:H6" totalsRowShown="0">
  <autoFilter ref="H4:H6" xr:uid="{73D15066-AE59-4144-B07A-84D69773F2D9}"/>
  <tableColumns count="1">
    <tableColumn id="1" xr3:uid="{0FE2D870-D3D6-458B-AA12-0EB3646EA0F5}" name="Status (Property)"/>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Table16" displayName="Table16" ref="P4:P6" totalsRowShown="0">
  <autoFilter ref="P4:P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Table1618" displayName="Table1618" ref="R4:R6" totalsRowShown="0">
  <autoFilter ref="R4:R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Table161819" displayName="Table161819" ref="T4:T42" totalsRowShown="0">
  <autoFilter ref="T4:T42" xr:uid="{BDD78E76-C9C6-4AE0-8B19-37E1F6039CD7}"/>
  <tableColumns count="1">
    <tableColumn id="1" xr3:uid="{C45ECC20-E90D-4EDC-B5AE-6ED95803F41B}" name="Languag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Table16181920" displayName="Table16181920" ref="V4:V130" totalsRowShown="0">
  <autoFilter ref="V4:V130" xr:uid="{5143AEA1-FE0C-4984-B590-07DD461AA1AD}"/>
  <tableColumns count="1">
    <tableColumn id="1" xr3:uid="{B0F2238D-17AC-4D39-A9D7-D192538DBCA8}" name="Countries"/>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Table21" displayName="Table21" ref="X4:X607" totalsRowShown="0">
  <autoFilter ref="X4:X607" xr:uid="{2157FA8F-6A4A-48F6-8138-A7F9DB0FB00C}"/>
  <tableColumns count="1">
    <tableColumn id="1" xr3:uid="{04FA604F-5C73-4287-A995-673D0CB1777C}" name="Units"/>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Table2123" displayName="Table2123" ref="Z4:Z607" totalsRowShown="0" dataDxfId="0">
  <autoFilter ref="Z4:Z607" xr:uid="{810790FB-2527-4410-8E01-938A0F9B6F81}"/>
  <tableColumns count="1">
    <tableColumn id="1" xr3:uid="{3D744814-F9A5-4BE1-83D4-77072DAD9089}" name="Units" dataDxfId="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mailto:bsdd_support@buildingsmart.org" TargetMode="External"/><Relationship Id="rId5" Type="http://schemas.openxmlformats.org/officeDocument/2006/relationships/hyperlink" Target="https://github.com/buildingSMART/bSDD/blob/master/Documentation/bSDD%20import%20tutorial.md" TargetMode="External"/><Relationship Id="rId10" Type="http://schemas.openxmlformats.org/officeDocument/2006/relationships/drawing" Target="../drawings/drawing1.xm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comments" Target="../comments9.xml"/><Relationship Id="rId2" Type="http://schemas.openxmlformats.org/officeDocument/2006/relationships/printerSettings" Target="../printerSettings/printerSettings10.bin"/><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dimension ref="B3:J42"/>
  <sheetViews>
    <sheetView topLeftCell="A11" workbookViewId="0">
      <selection activeCell="D57" sqref="D57"/>
    </sheetView>
  </sheetViews>
  <sheetFormatPr defaultRowHeight="14.4" x14ac:dyDescent="0.3"/>
  <cols>
    <col min="1" max="1" width="6" style="5" customWidth="1"/>
    <col min="2" max="2" width="3.6640625" style="5" customWidth="1"/>
    <col min="3" max="3" width="10.6640625" style="5" customWidth="1"/>
    <col min="4" max="9" width="8.88671875" style="5"/>
    <col min="10" max="10" width="4.33203125" style="5" customWidth="1"/>
    <col min="11" max="16384" width="8.88671875" style="5"/>
  </cols>
  <sheetData>
    <row r="3" spans="2:10" x14ac:dyDescent="0.3">
      <c r="B3" s="1"/>
      <c r="C3" s="1"/>
      <c r="D3" s="1"/>
      <c r="E3" s="1"/>
      <c r="F3" s="1"/>
      <c r="G3" s="1"/>
      <c r="H3" s="1"/>
      <c r="I3" s="1"/>
      <c r="J3" s="1"/>
    </row>
    <row r="4" spans="2:10" x14ac:dyDescent="0.3">
      <c r="B4" s="1"/>
      <c r="C4" s="1"/>
      <c r="D4" s="1"/>
      <c r="E4" s="1"/>
      <c r="F4" s="1"/>
      <c r="G4" s="40" t="s">
        <v>153</v>
      </c>
      <c r="H4" s="40"/>
      <c r="I4" s="36" t="s">
        <v>187</v>
      </c>
      <c r="J4" s="1"/>
    </row>
    <row r="5" spans="2:10" x14ac:dyDescent="0.3">
      <c r="B5" s="1"/>
      <c r="C5" s="1"/>
      <c r="D5" s="1"/>
      <c r="E5" s="1"/>
      <c r="F5" s="1"/>
      <c r="G5" s="1" t="s">
        <v>154</v>
      </c>
      <c r="H5" s="1"/>
      <c r="I5" s="1"/>
      <c r="J5" s="1"/>
    </row>
    <row r="6" spans="2:10" x14ac:dyDescent="0.3">
      <c r="B6" s="1"/>
      <c r="C6" s="1"/>
      <c r="D6" s="1"/>
      <c r="E6" s="1"/>
      <c r="F6" s="1"/>
      <c r="G6" s="2" t="s">
        <v>155</v>
      </c>
      <c r="H6" s="1"/>
      <c r="I6" s="1"/>
      <c r="J6" s="1"/>
    </row>
    <row r="7" spans="2:10" x14ac:dyDescent="0.3">
      <c r="B7" s="1"/>
      <c r="C7" s="1"/>
      <c r="D7" s="1"/>
      <c r="E7" s="1"/>
      <c r="F7" s="1"/>
      <c r="G7" s="1"/>
      <c r="H7" s="1"/>
      <c r="I7" s="1"/>
      <c r="J7" s="1"/>
    </row>
    <row r="8" spans="2:10" x14ac:dyDescent="0.3">
      <c r="B8" s="1"/>
      <c r="C8" s="38" t="s">
        <v>162</v>
      </c>
      <c r="D8" s="1"/>
      <c r="E8" s="1"/>
      <c r="F8" s="1"/>
      <c r="G8" s="1"/>
      <c r="H8" s="1"/>
      <c r="I8" s="1"/>
      <c r="J8" s="1"/>
    </row>
    <row r="9" spans="2:10" ht="14.4" customHeight="1" x14ac:dyDescent="0.3">
      <c r="B9" s="1"/>
      <c r="C9" s="41" t="s">
        <v>164</v>
      </c>
      <c r="D9" s="41"/>
      <c r="E9" s="41"/>
      <c r="F9" s="41"/>
      <c r="G9" s="41"/>
      <c r="H9" s="41"/>
      <c r="I9" s="41"/>
      <c r="J9" s="1"/>
    </row>
    <row r="10" spans="2:10" x14ac:dyDescent="0.3">
      <c r="B10" s="1"/>
      <c r="C10" s="41"/>
      <c r="D10" s="41"/>
      <c r="E10" s="41"/>
      <c r="F10" s="41"/>
      <c r="G10" s="41"/>
      <c r="H10" s="41"/>
      <c r="I10" s="41"/>
      <c r="J10" s="1"/>
    </row>
    <row r="11" spans="2:10" x14ac:dyDescent="0.3">
      <c r="B11" s="1"/>
      <c r="C11" s="41"/>
      <c r="D11" s="41"/>
      <c r="E11" s="41"/>
      <c r="F11" s="41"/>
      <c r="G11" s="41"/>
      <c r="H11" s="41"/>
      <c r="I11" s="41"/>
      <c r="J11" s="1"/>
    </row>
    <row r="12" spans="2:10" x14ac:dyDescent="0.3">
      <c r="B12" s="1"/>
      <c r="C12" s="41"/>
      <c r="D12" s="41"/>
      <c r="E12" s="41"/>
      <c r="F12" s="41"/>
      <c r="G12" s="41"/>
      <c r="H12" s="41"/>
      <c r="I12" s="41"/>
      <c r="J12" s="1"/>
    </row>
    <row r="13" spans="2:10" x14ac:dyDescent="0.3">
      <c r="B13" s="1"/>
      <c r="C13" s="35"/>
      <c r="D13" s="35"/>
      <c r="E13" s="35"/>
      <c r="F13" s="35"/>
      <c r="G13" s="35"/>
      <c r="H13" s="35"/>
      <c r="I13" s="35"/>
      <c r="J13" s="1"/>
    </row>
    <row r="14" spans="2:10" x14ac:dyDescent="0.3">
      <c r="B14" s="1"/>
      <c r="C14" s="42" t="s">
        <v>172</v>
      </c>
      <c r="D14" s="42"/>
      <c r="E14" s="42"/>
      <c r="F14" s="42"/>
      <c r="G14" s="42"/>
      <c r="H14" s="42"/>
      <c r="I14" s="42"/>
      <c r="J14" s="1"/>
    </row>
    <row r="15" spans="2:10" ht="14.4" customHeight="1" x14ac:dyDescent="0.3">
      <c r="B15" s="1"/>
      <c r="C15" s="41" t="s">
        <v>176</v>
      </c>
      <c r="D15" s="41"/>
      <c r="E15" s="41"/>
      <c r="F15" s="41"/>
      <c r="G15" s="41"/>
      <c r="H15" s="41"/>
      <c r="I15" s="41"/>
      <c r="J15" s="1"/>
    </row>
    <row r="16" spans="2:10" x14ac:dyDescent="0.3">
      <c r="B16" s="1"/>
      <c r="C16" s="41" t="s">
        <v>180</v>
      </c>
      <c r="D16" s="41"/>
      <c r="E16" s="41"/>
      <c r="F16" s="41"/>
      <c r="G16" s="41"/>
      <c r="H16" s="41"/>
      <c r="I16" s="41"/>
      <c r="J16" s="1"/>
    </row>
    <row r="17" spans="2:10" ht="14.4" customHeight="1" x14ac:dyDescent="0.3">
      <c r="B17" s="1"/>
      <c r="C17" s="41" t="s">
        <v>177</v>
      </c>
      <c r="D17" s="41"/>
      <c r="E17" s="41"/>
      <c r="F17" s="41"/>
      <c r="G17" s="41"/>
      <c r="H17" s="41"/>
      <c r="I17" s="41"/>
      <c r="J17" s="1"/>
    </row>
    <row r="18" spans="2:10" x14ac:dyDescent="0.3">
      <c r="B18" s="1"/>
      <c r="C18" s="41"/>
      <c r="D18" s="41"/>
      <c r="E18" s="41"/>
      <c r="F18" s="41"/>
      <c r="G18" s="41"/>
      <c r="H18" s="41"/>
      <c r="I18" s="41"/>
      <c r="J18" s="1"/>
    </row>
    <row r="19" spans="2:10" ht="14.4" customHeight="1" x14ac:dyDescent="0.3">
      <c r="B19" s="1"/>
      <c r="C19" s="41" t="s">
        <v>178</v>
      </c>
      <c r="D19" s="41"/>
      <c r="E19" s="41"/>
      <c r="F19" s="41"/>
      <c r="G19" s="41"/>
      <c r="H19" s="41"/>
      <c r="I19" s="41"/>
      <c r="J19" s="1"/>
    </row>
    <row r="20" spans="2:10" x14ac:dyDescent="0.3">
      <c r="B20" s="1"/>
      <c r="C20" s="41"/>
      <c r="D20" s="41"/>
      <c r="E20" s="41"/>
      <c r="F20" s="41"/>
      <c r="G20" s="41"/>
      <c r="H20" s="41"/>
      <c r="I20" s="41"/>
      <c r="J20" s="1"/>
    </row>
    <row r="21" spans="2:10" x14ac:dyDescent="0.3">
      <c r="B21" s="1"/>
      <c r="C21" s="41" t="s">
        <v>175</v>
      </c>
      <c r="D21" s="41"/>
      <c r="E21" s="41"/>
      <c r="F21" s="41"/>
      <c r="G21" s="41"/>
      <c r="H21" s="41"/>
      <c r="I21" s="41"/>
      <c r="J21" s="1"/>
    </row>
    <row r="22" spans="2:10" ht="14.4" customHeight="1" x14ac:dyDescent="0.3">
      <c r="B22" s="1"/>
      <c r="C22" s="41" t="s">
        <v>179</v>
      </c>
      <c r="D22" s="41"/>
      <c r="E22" s="41"/>
      <c r="F22" s="41"/>
      <c r="G22" s="41"/>
      <c r="H22" s="41"/>
      <c r="I22" s="41"/>
      <c r="J22" s="1"/>
    </row>
    <row r="23" spans="2:10" x14ac:dyDescent="0.3">
      <c r="B23" s="1"/>
      <c r="C23" s="41"/>
      <c r="D23" s="41"/>
      <c r="E23" s="41"/>
      <c r="F23" s="41"/>
      <c r="G23" s="41"/>
      <c r="H23" s="41"/>
      <c r="I23" s="41"/>
      <c r="J23" s="1"/>
    </row>
    <row r="24" spans="2:10" x14ac:dyDescent="0.3">
      <c r="B24" s="1"/>
      <c r="C24" s="41" t="s">
        <v>181</v>
      </c>
      <c r="D24" s="41"/>
      <c r="E24" s="41"/>
      <c r="F24" s="41"/>
      <c r="G24" s="41"/>
      <c r="H24" s="41"/>
      <c r="I24" s="41"/>
      <c r="J24" s="1"/>
    </row>
    <row r="25" spans="2:10" x14ac:dyDescent="0.3">
      <c r="B25" s="1"/>
      <c r="C25" s="41"/>
      <c r="D25" s="41"/>
      <c r="E25" s="41"/>
      <c r="F25" s="41"/>
      <c r="G25" s="41"/>
      <c r="H25" s="41"/>
      <c r="I25" s="41"/>
      <c r="J25" s="1"/>
    </row>
    <row r="26" spans="2:10" x14ac:dyDescent="0.3">
      <c r="B26" s="1"/>
      <c r="C26" s="35"/>
      <c r="D26" s="35"/>
      <c r="E26" s="35"/>
      <c r="F26" s="35"/>
      <c r="G26" s="35"/>
      <c r="H26" s="35"/>
      <c r="I26" s="35"/>
      <c r="J26" s="1"/>
    </row>
    <row r="27" spans="2:10" x14ac:dyDescent="0.3">
      <c r="B27" s="1"/>
      <c r="C27" s="1" t="s">
        <v>157</v>
      </c>
      <c r="D27" s="1"/>
      <c r="E27" s="1"/>
      <c r="F27" s="1"/>
      <c r="G27" s="1"/>
      <c r="H27" s="1"/>
      <c r="I27" s="1"/>
      <c r="J27" s="1"/>
    </row>
    <row r="28" spans="2:10" x14ac:dyDescent="0.3">
      <c r="B28" s="1"/>
      <c r="C28" s="39" t="s">
        <v>156</v>
      </c>
      <c r="D28" s="39"/>
      <c r="E28" s="39"/>
      <c r="F28" s="39"/>
      <c r="G28" s="39"/>
      <c r="H28" s="39"/>
      <c r="I28" s="39"/>
      <c r="J28" s="1"/>
    </row>
    <row r="29" spans="2:10" x14ac:dyDescent="0.3">
      <c r="B29" s="1"/>
      <c r="C29" s="2"/>
      <c r="D29" s="1"/>
      <c r="E29" s="1"/>
      <c r="F29" s="1"/>
      <c r="G29" s="1"/>
      <c r="H29" s="1"/>
      <c r="I29" s="1"/>
      <c r="J29" s="1"/>
    </row>
    <row r="30" spans="2:10" x14ac:dyDescent="0.3">
      <c r="B30" s="1"/>
      <c r="C30" s="1" t="s">
        <v>159</v>
      </c>
      <c r="D30" s="1"/>
      <c r="E30" s="1"/>
      <c r="F30" s="1"/>
      <c r="G30" s="1"/>
      <c r="H30" s="1"/>
      <c r="I30" s="1"/>
      <c r="J30" s="1"/>
    </row>
    <row r="31" spans="2:10" x14ac:dyDescent="0.3">
      <c r="B31" s="1"/>
      <c r="C31" s="39" t="s">
        <v>158</v>
      </c>
      <c r="D31" s="39"/>
      <c r="E31" s="39"/>
      <c r="F31" s="39"/>
      <c r="G31" s="39"/>
      <c r="H31" s="39"/>
      <c r="I31" s="39"/>
      <c r="J31" s="1"/>
    </row>
    <row r="32" spans="2:10" x14ac:dyDescent="0.3">
      <c r="B32" s="1"/>
      <c r="C32" s="3"/>
      <c r="D32" s="3"/>
      <c r="E32" s="3"/>
      <c r="F32" s="3"/>
      <c r="G32" s="3"/>
      <c r="H32" s="3"/>
      <c r="I32" s="3"/>
      <c r="J32" s="1"/>
    </row>
    <row r="33" spans="2:10" x14ac:dyDescent="0.3">
      <c r="B33" s="1"/>
      <c r="C33" s="1" t="s">
        <v>161</v>
      </c>
      <c r="D33" s="3"/>
      <c r="E33" s="3"/>
      <c r="F33" s="3"/>
      <c r="G33" s="3"/>
      <c r="H33" s="3"/>
      <c r="I33" s="3"/>
      <c r="J33" s="1"/>
    </row>
    <row r="34" spans="2:10" x14ac:dyDescent="0.3">
      <c r="B34" s="1"/>
      <c r="C34" s="39" t="s">
        <v>160</v>
      </c>
      <c r="D34" s="39"/>
      <c r="E34" s="39"/>
      <c r="F34" s="39"/>
      <c r="G34" s="39"/>
      <c r="H34" s="39"/>
      <c r="I34" s="39"/>
      <c r="J34" s="1"/>
    </row>
    <row r="35" spans="2:10" x14ac:dyDescent="0.3">
      <c r="B35" s="1"/>
      <c r="C35" s="3"/>
      <c r="D35" s="3"/>
      <c r="E35" s="3"/>
      <c r="F35" s="3"/>
      <c r="G35" s="3"/>
      <c r="H35" s="3"/>
      <c r="I35" s="3"/>
      <c r="J35" s="1"/>
    </row>
    <row r="36" spans="2:10" x14ac:dyDescent="0.3">
      <c r="B36" s="1"/>
      <c r="C36" t="s">
        <v>173</v>
      </c>
      <c r="D36" s="3"/>
      <c r="E36" s="3"/>
      <c r="F36" s="3"/>
      <c r="G36" s="3"/>
      <c r="H36" s="3"/>
      <c r="I36" s="3"/>
      <c r="J36" s="1"/>
    </row>
    <row r="37" spans="2:10" x14ac:dyDescent="0.3">
      <c r="B37" s="1"/>
      <c r="C37" s="39" t="s">
        <v>174</v>
      </c>
      <c r="D37" s="39"/>
      <c r="E37" s="39"/>
      <c r="F37" s="39"/>
      <c r="G37" s="39"/>
      <c r="H37" s="39"/>
      <c r="I37" s="39"/>
      <c r="J37" s="1"/>
    </row>
    <row r="38" spans="2:10" x14ac:dyDescent="0.3">
      <c r="B38" s="1"/>
      <c r="C38" s="1"/>
      <c r="D38" s="1"/>
      <c r="E38" s="1"/>
      <c r="F38" s="1"/>
      <c r="G38" s="1"/>
      <c r="H38" s="1"/>
      <c r="I38" s="1"/>
      <c r="J38" s="1"/>
    </row>
    <row r="39" spans="2:10" x14ac:dyDescent="0.3">
      <c r="B39" s="1"/>
      <c r="C39" s="1" t="s">
        <v>154</v>
      </c>
      <c r="D39" s="1"/>
      <c r="E39" s="1"/>
      <c r="F39" s="1"/>
      <c r="G39" s="1"/>
      <c r="H39" s="1"/>
      <c r="I39" s="1"/>
      <c r="J39" s="1"/>
    </row>
    <row r="40" spans="2:10" x14ac:dyDescent="0.3">
      <c r="B40" s="1"/>
      <c r="C40" s="2" t="s">
        <v>155</v>
      </c>
      <c r="D40" s="1"/>
      <c r="E40" s="1"/>
      <c r="F40" s="1"/>
      <c r="G40" s="1"/>
      <c r="H40" s="1"/>
      <c r="I40" s="1"/>
      <c r="J40" s="1"/>
    </row>
    <row r="41" spans="2:10" x14ac:dyDescent="0.3">
      <c r="B41" s="1"/>
      <c r="C41" s="1"/>
      <c r="D41" s="1"/>
      <c r="E41" s="1"/>
      <c r="F41" s="1"/>
      <c r="G41" s="1"/>
      <c r="H41" s="1"/>
      <c r="I41" s="1"/>
      <c r="J41" s="1"/>
    </row>
    <row r="42" spans="2:10" x14ac:dyDescent="0.3">
      <c r="B42" s="1"/>
      <c r="C42" s="1"/>
      <c r="D42" s="1"/>
      <c r="E42" s="1"/>
      <c r="F42" s="1"/>
      <c r="G42" s="1"/>
      <c r="H42" s="1"/>
      <c r="I42" s="1"/>
      <c r="J42" s="1"/>
    </row>
  </sheetData>
  <sheetProtection sheet="1" objects="1" scenarios="1"/>
  <mergeCells count="14">
    <mergeCell ref="C37:I37"/>
    <mergeCell ref="G4:H4"/>
    <mergeCell ref="C28:I28"/>
    <mergeCell ref="C31:I31"/>
    <mergeCell ref="C34:I34"/>
    <mergeCell ref="C9:I12"/>
    <mergeCell ref="C14:I14"/>
    <mergeCell ref="C21:I21"/>
    <mergeCell ref="C15:I15"/>
    <mergeCell ref="C16:I16"/>
    <mergeCell ref="C17:I18"/>
    <mergeCell ref="C19:I20"/>
    <mergeCell ref="C22:I23"/>
    <mergeCell ref="C24:I25"/>
  </mergeCells>
  <hyperlinks>
    <hyperlink ref="C40" r:id="rId1" xr:uid="{A88EC3EF-AAC8-4F1B-8A36-A6A76943B26B}"/>
    <hyperlink ref="C28" r:id="rId2" xr:uid="{ED7BFB89-8CDA-4E9D-9912-A38620013F1F}"/>
    <hyperlink ref="C31" r:id="rId3" xr:uid="{CE01857C-70E4-4BFF-94CB-B2C809A52F86}"/>
    <hyperlink ref="C34" r:id="rId4" display="https://github.com/buildingSMART/bSDD/.../How to import your bSDD model into bSDD?.md" xr:uid="{EA593B3E-4372-4D32-A247-3FED8C281138}"/>
    <hyperlink ref="C34:I34" r:id="rId5" display="https://github.com/.../How to import your bSDD model into bSDD?" xr:uid="{B11560EA-8393-4966-9C97-64574176CB87}"/>
    <hyperlink ref="G6" r:id="rId6" xr:uid="{9B09F766-C70C-4638-B312-593B1155BF43}"/>
    <hyperlink ref="C37" r:id="rId7" xr:uid="{0F31BDA3-926C-4D9E-A1D1-EDD2406E37D4}"/>
    <hyperlink ref="C31:I31" r:id="rId8" display="https://github.com/buildingSMART/bSDD/.../bSDD_JSON_import_model.md" xr:uid="{892CB2FC-0184-44BC-8368-A25B4CA13557}"/>
  </hyperlinks>
  <pageMargins left="0.7" right="0.7" top="0.75" bottom="0.75" header="0.3" footer="0.3"/>
  <pageSetup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dimension ref="B2:S7"/>
  <sheetViews>
    <sheetView tabSelected="1" workbookViewId="0">
      <selection activeCell="H19" sqref="H19"/>
    </sheetView>
  </sheetViews>
  <sheetFormatPr defaultRowHeight="14.4" x14ac:dyDescent="0.3"/>
  <cols>
    <col min="1" max="1" width="4.21875" style="5" customWidth="1"/>
    <col min="2" max="2" width="9.77734375" style="5" bestFit="1" customWidth="1"/>
    <col min="3" max="3" width="14.109375" style="5" bestFit="1" customWidth="1"/>
    <col min="4" max="8" width="19.21875" style="5" customWidth="1"/>
    <col min="9" max="9" width="23.33203125" style="5" customWidth="1"/>
    <col min="10" max="10" width="10.109375" style="5" customWidth="1"/>
    <col min="11" max="11" width="13.33203125" style="5" customWidth="1"/>
    <col min="12" max="12" width="15.88671875" style="5" customWidth="1"/>
    <col min="13" max="13" width="28.77734375" style="5" customWidth="1"/>
    <col min="14" max="14" width="29.33203125" style="5" bestFit="1" customWidth="1"/>
    <col min="15" max="15" width="13.44140625" style="5" bestFit="1" customWidth="1"/>
    <col min="16" max="16" width="8.44140625" style="5" bestFit="1" customWidth="1"/>
    <col min="17" max="17" width="12.6640625" style="5" bestFit="1" customWidth="1"/>
    <col min="18" max="18" width="17.6640625" style="5" bestFit="1" customWidth="1"/>
    <col min="19" max="19" width="14" style="5" bestFit="1" customWidth="1"/>
    <col min="20" max="16384" width="8.88671875" style="5"/>
  </cols>
  <sheetData>
    <row r="2" spans="2:19" s="7" customFormat="1" x14ac:dyDescent="0.3">
      <c r="B2" s="17" t="s">
        <v>0</v>
      </c>
      <c r="C2" s="17" t="s">
        <v>6</v>
      </c>
      <c r="D2" s="17" t="s">
        <v>6</v>
      </c>
      <c r="E2" s="17" t="s">
        <v>6</v>
      </c>
      <c r="F2" s="17" t="s">
        <v>6</v>
      </c>
      <c r="G2" s="17" t="s">
        <v>12</v>
      </c>
      <c r="H2" s="17" t="s">
        <v>6</v>
      </c>
      <c r="I2" s="17" t="s">
        <v>6</v>
      </c>
      <c r="J2" s="17" t="s">
        <v>6</v>
      </c>
      <c r="K2" s="17" t="s">
        <v>6</v>
      </c>
      <c r="L2" s="17" t="s">
        <v>6</v>
      </c>
      <c r="M2" s="17" t="s">
        <v>6</v>
      </c>
      <c r="N2" s="17" t="s">
        <v>6</v>
      </c>
      <c r="O2" s="17" t="s">
        <v>22</v>
      </c>
      <c r="P2" s="17" t="s">
        <v>6</v>
      </c>
      <c r="Q2" s="17" t="s">
        <v>12</v>
      </c>
      <c r="R2" s="18" t="s">
        <v>4</v>
      </c>
      <c r="S2" s="18" t="s">
        <v>18</v>
      </c>
    </row>
    <row r="3" spans="2:19" s="7" customFormat="1" x14ac:dyDescent="0.3">
      <c r="B3" s="17" t="s">
        <v>1</v>
      </c>
      <c r="C3" s="17" t="s">
        <v>100</v>
      </c>
      <c r="D3" s="17" t="s">
        <v>102</v>
      </c>
      <c r="E3" s="17" t="s">
        <v>100</v>
      </c>
      <c r="F3" s="17" t="s">
        <v>100</v>
      </c>
      <c r="G3" s="17" t="s">
        <v>100</v>
      </c>
      <c r="H3" s="17" t="s">
        <v>100</v>
      </c>
      <c r="I3" s="17" t="s">
        <v>102</v>
      </c>
      <c r="J3" s="17" t="s">
        <v>101</v>
      </c>
      <c r="K3" s="17" t="s">
        <v>101</v>
      </c>
      <c r="L3" s="17" t="s">
        <v>101</v>
      </c>
      <c r="M3" s="17" t="s">
        <v>101</v>
      </c>
      <c r="N3" s="17" t="s">
        <v>101</v>
      </c>
      <c r="O3" s="17" t="s">
        <v>101</v>
      </c>
      <c r="P3" s="17" t="s">
        <v>101</v>
      </c>
      <c r="Q3" s="17" t="s">
        <v>101</v>
      </c>
      <c r="R3" s="18" t="s">
        <v>100</v>
      </c>
      <c r="S3" s="18" t="s">
        <v>100</v>
      </c>
    </row>
    <row r="4" spans="2:19" s="7" customFormat="1" x14ac:dyDescent="0.3">
      <c r="B4" s="17" t="s">
        <v>69</v>
      </c>
      <c r="C4" s="19" t="s">
        <v>137</v>
      </c>
      <c r="D4" s="19" t="s">
        <v>138</v>
      </c>
      <c r="E4" s="21" t="s">
        <v>135</v>
      </c>
      <c r="F4" s="22" t="s">
        <v>139</v>
      </c>
      <c r="G4" s="22" t="b">
        <v>0</v>
      </c>
      <c r="H4" s="19" t="s">
        <v>136</v>
      </c>
      <c r="I4" s="20" t="s">
        <v>142</v>
      </c>
      <c r="J4" s="22" t="s">
        <v>140</v>
      </c>
      <c r="K4" s="20" t="s">
        <v>142</v>
      </c>
      <c r="L4" s="20" t="s">
        <v>142</v>
      </c>
      <c r="M4" s="23" t="s">
        <v>141</v>
      </c>
      <c r="N4" s="20" t="s">
        <v>142</v>
      </c>
      <c r="O4" s="24">
        <v>44830</v>
      </c>
      <c r="P4" s="22" t="s">
        <v>116</v>
      </c>
      <c r="Q4" s="19" t="b">
        <v>0</v>
      </c>
      <c r="R4" s="25" t="s">
        <v>149</v>
      </c>
      <c r="S4" s="25" t="s">
        <v>149</v>
      </c>
    </row>
    <row r="5" spans="2:19" s="7" customFormat="1" x14ac:dyDescent="0.3">
      <c r="C5" s="8"/>
      <c r="D5" s="8"/>
      <c r="E5" s="10"/>
      <c r="F5" s="11"/>
      <c r="G5" s="11"/>
      <c r="H5" s="8"/>
      <c r="I5" s="9"/>
      <c r="J5" s="11"/>
      <c r="K5" s="9"/>
      <c r="L5" s="9"/>
      <c r="M5" s="12"/>
      <c r="N5" s="9"/>
      <c r="O5" s="13"/>
      <c r="P5" s="11"/>
      <c r="Q5" s="8"/>
      <c r="R5" s="14"/>
      <c r="S5" s="14"/>
    </row>
    <row r="6" spans="2:19" x14ac:dyDescent="0.3">
      <c r="C6" t="s">
        <v>5</v>
      </c>
      <c r="D6" t="s">
        <v>7</v>
      </c>
      <c r="E6" t="s">
        <v>9</v>
      </c>
      <c r="F6" t="s">
        <v>10</v>
      </c>
      <c r="G6" t="s">
        <v>11</v>
      </c>
      <c r="H6" t="s">
        <v>16</v>
      </c>
      <c r="I6" t="s">
        <v>8</v>
      </c>
      <c r="J6" t="s">
        <v>13</v>
      </c>
      <c r="K6" t="s">
        <v>14</v>
      </c>
      <c r="L6" t="s">
        <v>15</v>
      </c>
      <c r="M6" t="s">
        <v>19</v>
      </c>
      <c r="N6" t="s">
        <v>20</v>
      </c>
      <c r="O6" t="s">
        <v>21</v>
      </c>
      <c r="P6" t="s">
        <v>23</v>
      </c>
      <c r="Q6" t="s">
        <v>24</v>
      </c>
      <c r="R6" s="15" t="s">
        <v>3</v>
      </c>
      <c r="S6" s="15" t="s">
        <v>17</v>
      </c>
    </row>
    <row r="7" spans="2:19" x14ac:dyDescent="0.3">
      <c r="C7"/>
      <c r="D7"/>
      <c r="E7"/>
      <c r="F7"/>
      <c r="G7"/>
      <c r="H7"/>
      <c r="I7"/>
      <c r="J7"/>
      <c r="K7"/>
      <c r="L7"/>
      <c r="M7"/>
      <c r="N7"/>
      <c r="O7" s="37"/>
      <c r="P7"/>
      <c r="Q7"/>
      <c r="R7" s="16"/>
      <c r="S7" s="16"/>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5D10AAB6-2E75-46D5-8BE4-029C086452F9}">
          <x14:formula1>
            <xm:f>'(Enumerations)'!$F$5:$F$7</xm:f>
          </x14:formula1>
          <xm:sqref>P7</xm:sqref>
        </x14:dataValidation>
        <x14:dataValidation type="list" allowBlank="1" showInputMessage="1" showErrorMessage="1" xr:uid="{B310C2FC-EBD6-4DD8-BC46-5069414CA4D1}">
          <x14:formula1>
            <xm:f>'(Enumerations)'!$R$5:$R$6</xm:f>
          </x14:formula1>
          <xm:sqref>G7 Q7</xm:sqref>
        </x14:dataValidation>
        <x14:dataValidation type="list" allowBlank="1" showInputMessage="1" showErrorMessage="1" xr:uid="{5E009512-9102-4E53-8408-C793227EA4C6}">
          <x14:formula1>
            <xm:f>'(Enumerations)'!$T$5:$T$42</xm:f>
          </x14:formula1>
          <xm:sqref>F7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dimension ref="B2:AC17"/>
  <sheetViews>
    <sheetView workbookViewId="0">
      <selection activeCell="C7" sqref="C7:C8"/>
    </sheetView>
  </sheetViews>
  <sheetFormatPr defaultRowHeight="14.4" x14ac:dyDescent="0.3"/>
  <cols>
    <col min="1" max="1" width="3.88671875" style="5" customWidth="1"/>
    <col min="2" max="2" width="9.77734375" style="5" bestFit="1" customWidth="1"/>
    <col min="3" max="3" width="9.33203125" style="5" customWidth="1"/>
    <col min="4" max="4" width="18" style="5" customWidth="1"/>
    <col min="5" max="5" width="18.6640625" style="5" customWidth="1"/>
    <col min="6" max="6" width="18.33203125" style="5" bestFit="1" customWidth="1"/>
    <col min="7" max="7" width="16.109375" style="5" bestFit="1" customWidth="1"/>
    <col min="8" max="8" width="19" style="5" bestFit="1" customWidth="1"/>
    <col min="9" max="9" width="17.109375" style="5" bestFit="1" customWidth="1"/>
    <col min="10" max="10" width="24.6640625" style="5" bestFit="1" customWidth="1"/>
    <col min="11" max="11" width="20.77734375" style="5" bestFit="1" customWidth="1"/>
    <col min="12" max="12" width="27.109375" style="5" customWidth="1"/>
    <col min="13" max="13" width="23.6640625" style="5" bestFit="1" customWidth="1"/>
    <col min="14" max="14" width="20.6640625" style="5" bestFit="1" customWidth="1"/>
    <col min="15" max="15" width="11.6640625" style="5" bestFit="1" customWidth="1"/>
    <col min="16" max="16" width="24.33203125" style="5" bestFit="1" customWidth="1"/>
    <col min="17" max="17" width="25.44140625" style="5" bestFit="1" customWidth="1"/>
    <col min="18" max="18" width="21.77734375" style="5" bestFit="1" customWidth="1"/>
    <col min="19" max="19" width="22.21875" style="5" bestFit="1" customWidth="1"/>
    <col min="20" max="20" width="17.109375" style="5" bestFit="1" customWidth="1"/>
    <col min="21" max="21" width="17.21875" style="5" bestFit="1" customWidth="1"/>
    <col min="22" max="22" width="8.44140625" style="5" bestFit="1" customWidth="1"/>
    <col min="23" max="23" width="18.88671875" style="5" bestFit="1" customWidth="1"/>
    <col min="24" max="24" width="12" style="5" bestFit="1" customWidth="1"/>
    <col min="25" max="25" width="16.44140625" style="5" bestFit="1" customWidth="1"/>
    <col min="26" max="26" width="16.5546875" style="5" bestFit="1" customWidth="1"/>
    <col min="27" max="27" width="23.77734375" style="5" bestFit="1" customWidth="1"/>
    <col min="28" max="28" width="24.6640625" style="5" bestFit="1" customWidth="1"/>
    <col min="29" max="29" width="24.44140625" style="5" bestFit="1" customWidth="1"/>
    <col min="30" max="16384" width="8.88671875" style="5"/>
  </cols>
  <sheetData>
    <row r="2" spans="2:29" s="28" customFormat="1" x14ac:dyDescent="0.3">
      <c r="B2" s="26" t="s">
        <v>0</v>
      </c>
      <c r="C2" s="26" t="s">
        <v>6</v>
      </c>
      <c r="D2" s="26" t="s">
        <v>6</v>
      </c>
      <c r="E2" s="26" t="s">
        <v>22</v>
      </c>
      <c r="F2" s="26" t="s">
        <v>6</v>
      </c>
      <c r="G2" s="26" t="s">
        <v>6</v>
      </c>
      <c r="H2" s="26" t="s">
        <v>34</v>
      </c>
      <c r="I2" s="26" t="s">
        <v>6</v>
      </c>
      <c r="J2" s="26" t="s">
        <v>6</v>
      </c>
      <c r="K2" s="26" t="s">
        <v>22</v>
      </c>
      <c r="L2" s="26" t="s">
        <v>6</v>
      </c>
      <c r="M2" s="26" t="s">
        <v>6</v>
      </c>
      <c r="N2" s="26" t="s">
        <v>6</v>
      </c>
      <c r="O2" s="26" t="s">
        <v>6</v>
      </c>
      <c r="P2" s="26" t="s">
        <v>6</v>
      </c>
      <c r="Q2" s="26" t="s">
        <v>34</v>
      </c>
      <c r="R2" s="26" t="s">
        <v>34</v>
      </c>
      <c r="S2" s="26" t="s">
        <v>34</v>
      </c>
      <c r="T2" s="26" t="s">
        <v>22</v>
      </c>
      <c r="U2" s="26" t="s">
        <v>49</v>
      </c>
      <c r="V2" s="26" t="s">
        <v>6</v>
      </c>
      <c r="W2" s="26" t="s">
        <v>34</v>
      </c>
      <c r="X2" s="26" t="s">
        <v>34</v>
      </c>
      <c r="Y2" s="26" t="s">
        <v>22</v>
      </c>
      <c r="Z2" s="26" t="s">
        <v>49</v>
      </c>
      <c r="AA2" s="26" t="s">
        <v>6</v>
      </c>
      <c r="AB2" s="27" t="s">
        <v>27</v>
      </c>
      <c r="AC2" s="27" t="s">
        <v>29</v>
      </c>
    </row>
    <row r="3" spans="2:29" s="28" customFormat="1" x14ac:dyDescent="0.3">
      <c r="B3" s="26" t="s">
        <v>1</v>
      </c>
      <c r="C3" s="26" t="s">
        <v>100</v>
      </c>
      <c r="D3" s="26" t="s">
        <v>100</v>
      </c>
      <c r="E3" s="26" t="s">
        <v>101</v>
      </c>
      <c r="F3" s="26" t="s">
        <v>101</v>
      </c>
      <c r="G3" s="26" t="s">
        <v>101</v>
      </c>
      <c r="H3" s="26" t="s">
        <v>101</v>
      </c>
      <c r="I3" s="26" t="s">
        <v>101</v>
      </c>
      <c r="J3" s="26" t="s">
        <v>101</v>
      </c>
      <c r="K3" s="26" t="s">
        <v>101</v>
      </c>
      <c r="L3" s="26" t="s">
        <v>101</v>
      </c>
      <c r="M3" s="26" t="s">
        <v>101</v>
      </c>
      <c r="N3" s="26" t="s">
        <v>101</v>
      </c>
      <c r="O3" s="26" t="s">
        <v>101</v>
      </c>
      <c r="P3" s="26" t="s">
        <v>101</v>
      </c>
      <c r="Q3" s="26" t="s">
        <v>101</v>
      </c>
      <c r="R3" s="26" t="s">
        <v>101</v>
      </c>
      <c r="S3" s="26" t="s">
        <v>101</v>
      </c>
      <c r="T3" s="26" t="s">
        <v>101</v>
      </c>
      <c r="U3" s="26" t="s">
        <v>101</v>
      </c>
      <c r="V3" s="26" t="s">
        <v>101</v>
      </c>
      <c r="W3" s="26" t="s">
        <v>101</v>
      </c>
      <c r="X3" s="26" t="s">
        <v>101</v>
      </c>
      <c r="Y3" s="26" t="s">
        <v>101</v>
      </c>
      <c r="Z3" s="26" t="s">
        <v>101</v>
      </c>
      <c r="AA3" s="26" t="s">
        <v>101</v>
      </c>
      <c r="AB3" s="27" t="s">
        <v>101</v>
      </c>
      <c r="AC3" s="27" t="s">
        <v>101</v>
      </c>
    </row>
    <row r="4" spans="2:29" s="28" customFormat="1" x14ac:dyDescent="0.3">
      <c r="B4" s="17" t="s">
        <v>69</v>
      </c>
      <c r="C4" s="26" t="s">
        <v>143</v>
      </c>
      <c r="D4" s="26" t="s">
        <v>144</v>
      </c>
      <c r="E4" s="24">
        <v>44830</v>
      </c>
      <c r="F4" s="26" t="s">
        <v>113</v>
      </c>
      <c r="G4" s="26" t="s">
        <v>143</v>
      </c>
      <c r="H4" s="26" t="s">
        <v>148</v>
      </c>
      <c r="I4" s="26" t="s">
        <v>152</v>
      </c>
      <c r="J4" s="26" t="s">
        <v>146</v>
      </c>
      <c r="K4" s="24">
        <v>44830</v>
      </c>
      <c r="L4" s="26" t="s">
        <v>145</v>
      </c>
      <c r="M4" s="26" t="s">
        <v>182</v>
      </c>
      <c r="N4" s="26" t="s">
        <v>150</v>
      </c>
      <c r="O4" s="26"/>
      <c r="P4" s="26"/>
      <c r="Q4" s="26" t="s">
        <v>149</v>
      </c>
      <c r="R4" s="26" t="s">
        <v>149</v>
      </c>
      <c r="S4" s="26" t="s">
        <v>149</v>
      </c>
      <c r="T4" s="24">
        <v>44830</v>
      </c>
      <c r="U4" s="26">
        <v>0</v>
      </c>
      <c r="V4" s="26" t="s">
        <v>117</v>
      </c>
      <c r="W4" s="26" t="s">
        <v>149</v>
      </c>
      <c r="X4" s="26" t="s">
        <v>149</v>
      </c>
      <c r="Y4" s="24">
        <v>44830</v>
      </c>
      <c r="Z4" s="26">
        <v>1</v>
      </c>
      <c r="AA4" s="26" t="s">
        <v>147</v>
      </c>
      <c r="AB4" s="27" t="s">
        <v>149</v>
      </c>
      <c r="AC4" s="27" t="s">
        <v>149</v>
      </c>
    </row>
    <row r="5" spans="2:29" s="28" customFormat="1" x14ac:dyDescent="0.3">
      <c r="B5" s="7"/>
      <c r="E5" s="13"/>
      <c r="K5" s="13"/>
      <c r="T5" s="13"/>
      <c r="Y5" s="13"/>
      <c r="AB5" s="29"/>
      <c r="AC5" s="29"/>
    </row>
    <row r="6" spans="2:29" x14ac:dyDescent="0.3">
      <c r="C6" t="s">
        <v>31</v>
      </c>
      <c r="D6" t="s">
        <v>41</v>
      </c>
      <c r="E6" t="s">
        <v>25</v>
      </c>
      <c r="F6" t="s">
        <v>30</v>
      </c>
      <c r="G6" t="s">
        <v>32</v>
      </c>
      <c r="H6" t="s">
        <v>33</v>
      </c>
      <c r="I6" t="s">
        <v>35</v>
      </c>
      <c r="J6" t="s">
        <v>36</v>
      </c>
      <c r="K6" t="s">
        <v>37</v>
      </c>
      <c r="L6" t="s">
        <v>38</v>
      </c>
      <c r="M6" t="s">
        <v>39</v>
      </c>
      <c r="N6" t="s">
        <v>40</v>
      </c>
      <c r="O6" t="s">
        <v>42</v>
      </c>
      <c r="P6" t="s">
        <v>43</v>
      </c>
      <c r="Q6" t="s">
        <v>44</v>
      </c>
      <c r="R6" t="s">
        <v>45</v>
      </c>
      <c r="S6" t="s">
        <v>46</v>
      </c>
      <c r="T6" t="s">
        <v>47</v>
      </c>
      <c r="U6" t="s">
        <v>48</v>
      </c>
      <c r="V6" t="s">
        <v>23</v>
      </c>
      <c r="W6" t="s">
        <v>50</v>
      </c>
      <c r="X6" t="s">
        <v>51</v>
      </c>
      <c r="Y6" t="s">
        <v>52</v>
      </c>
      <c r="Z6" t="s">
        <v>53</v>
      </c>
      <c r="AA6" t="s">
        <v>54</v>
      </c>
      <c r="AB6" s="15" t="s">
        <v>26</v>
      </c>
      <c r="AC6" s="15" t="s">
        <v>28</v>
      </c>
    </row>
    <row r="7" spans="2:29" x14ac:dyDescent="0.3">
      <c r="C7"/>
      <c r="D7"/>
      <c r="E7" s="37"/>
      <c r="F7"/>
      <c r="G7"/>
      <c r="H7"/>
      <c r="I7"/>
      <c r="J7"/>
      <c r="K7"/>
      <c r="L7"/>
      <c r="M7"/>
      <c r="N7"/>
      <c r="O7"/>
      <c r="P7"/>
      <c r="Q7"/>
      <c r="R7"/>
      <c r="S7"/>
      <c r="T7"/>
      <c r="U7"/>
      <c r="V7"/>
      <c r="W7"/>
      <c r="X7"/>
      <c r="Y7"/>
      <c r="Z7"/>
      <c r="AA7"/>
      <c r="AB7" s="16"/>
      <c r="AC7" s="16"/>
    </row>
    <row r="8" spans="2:29" x14ac:dyDescent="0.3">
      <c r="C8"/>
      <c r="D8"/>
      <c r="E8" s="37"/>
      <c r="F8"/>
      <c r="G8"/>
      <c r="H8"/>
      <c r="I8"/>
      <c r="J8"/>
      <c r="K8"/>
      <c r="L8"/>
      <c r="M8"/>
      <c r="N8"/>
      <c r="O8"/>
      <c r="P8"/>
      <c r="Q8"/>
      <c r="R8"/>
      <c r="S8"/>
      <c r="T8"/>
      <c r="U8"/>
      <c r="V8"/>
      <c r="W8"/>
      <c r="X8"/>
      <c r="Y8"/>
      <c r="Z8"/>
      <c r="AA8"/>
      <c r="AB8" s="16"/>
      <c r="AC8" s="16"/>
    </row>
    <row r="9" spans="2:29" x14ac:dyDescent="0.3">
      <c r="C9"/>
      <c r="D9"/>
      <c r="E9" s="37"/>
      <c r="F9"/>
      <c r="G9"/>
      <c r="H9"/>
      <c r="I9"/>
      <c r="J9"/>
      <c r="K9"/>
      <c r="L9"/>
      <c r="M9"/>
      <c r="N9"/>
      <c r="O9"/>
      <c r="P9"/>
      <c r="Q9"/>
      <c r="R9"/>
      <c r="S9"/>
      <c r="T9"/>
      <c r="U9"/>
      <c r="V9"/>
      <c r="W9"/>
      <c r="X9"/>
      <c r="Y9"/>
      <c r="Z9"/>
      <c r="AA9"/>
      <c r="AB9" s="16"/>
      <c r="AC9" s="16"/>
    </row>
    <row r="10" spans="2:29" x14ac:dyDescent="0.3">
      <c r="C10"/>
      <c r="D10"/>
      <c r="E10" s="37"/>
      <c r="F10"/>
      <c r="G10"/>
      <c r="H10"/>
      <c r="I10"/>
      <c r="J10"/>
      <c r="K10"/>
      <c r="L10"/>
      <c r="M10"/>
      <c r="N10"/>
      <c r="O10"/>
      <c r="P10"/>
      <c r="Q10"/>
      <c r="R10"/>
      <c r="S10"/>
      <c r="T10"/>
      <c r="U10"/>
      <c r="V10"/>
      <c r="W10"/>
      <c r="X10"/>
      <c r="Y10"/>
      <c r="Z10"/>
      <c r="AA10"/>
      <c r="AB10" s="16"/>
      <c r="AC10" s="16"/>
    </row>
    <row r="11" spans="2:29" x14ac:dyDescent="0.3">
      <c r="C11"/>
      <c r="D11"/>
      <c r="E11" s="37"/>
      <c r="F11"/>
      <c r="G11"/>
      <c r="H11"/>
      <c r="I11"/>
      <c r="J11"/>
      <c r="K11"/>
      <c r="L11"/>
      <c r="M11"/>
      <c r="N11"/>
      <c r="O11"/>
      <c r="P11"/>
      <c r="Q11"/>
      <c r="R11"/>
      <c r="S11"/>
      <c r="T11"/>
      <c r="U11"/>
      <c r="V11"/>
      <c r="W11"/>
      <c r="X11"/>
      <c r="Y11"/>
      <c r="Z11"/>
      <c r="AA11"/>
      <c r="AB11" s="16"/>
      <c r="AC11" s="16"/>
    </row>
    <row r="12" spans="2:29" x14ac:dyDescent="0.3">
      <c r="C12"/>
      <c r="D12"/>
      <c r="E12" s="37"/>
      <c r="F12"/>
      <c r="G12"/>
      <c r="H12"/>
      <c r="I12"/>
      <c r="J12"/>
      <c r="K12"/>
      <c r="L12"/>
      <c r="M12"/>
      <c r="N12"/>
      <c r="O12"/>
      <c r="P12"/>
      <c r="Q12"/>
      <c r="R12"/>
      <c r="S12"/>
      <c r="T12"/>
      <c r="U12"/>
      <c r="V12"/>
      <c r="W12"/>
      <c r="X12"/>
      <c r="Y12"/>
      <c r="Z12"/>
      <c r="AA12"/>
      <c r="AB12" s="16"/>
      <c r="AC12" s="16"/>
    </row>
    <row r="13" spans="2:29" x14ac:dyDescent="0.3">
      <c r="C13"/>
      <c r="D13"/>
      <c r="E13" s="37"/>
      <c r="F13"/>
      <c r="G13"/>
      <c r="H13"/>
      <c r="I13"/>
      <c r="J13"/>
      <c r="K13"/>
      <c r="L13"/>
      <c r="M13"/>
      <c r="N13"/>
      <c r="O13"/>
      <c r="P13"/>
      <c r="Q13"/>
      <c r="R13"/>
      <c r="S13"/>
      <c r="T13"/>
      <c r="U13"/>
      <c r="V13"/>
      <c r="W13"/>
      <c r="X13"/>
      <c r="Y13"/>
      <c r="Z13"/>
      <c r="AA13"/>
      <c r="AB13" s="16"/>
      <c r="AC13" s="16"/>
    </row>
    <row r="14" spans="2:29" x14ac:dyDescent="0.3">
      <c r="C14"/>
      <c r="D14"/>
      <c r="E14" s="37"/>
      <c r="F14"/>
      <c r="G14"/>
      <c r="H14"/>
      <c r="I14"/>
      <c r="J14"/>
      <c r="K14"/>
      <c r="L14"/>
      <c r="M14"/>
      <c r="N14"/>
      <c r="O14"/>
      <c r="P14"/>
      <c r="Q14"/>
      <c r="R14"/>
      <c r="S14"/>
      <c r="T14"/>
      <c r="U14"/>
      <c r="V14"/>
      <c r="W14"/>
      <c r="X14"/>
      <c r="Y14"/>
      <c r="Z14"/>
      <c r="AA14"/>
      <c r="AB14" s="16"/>
      <c r="AC14" s="16"/>
    </row>
    <row r="15" spans="2:29" x14ac:dyDescent="0.3">
      <c r="C15"/>
      <c r="D15"/>
      <c r="E15" s="37"/>
      <c r="F15"/>
      <c r="G15"/>
      <c r="H15"/>
      <c r="I15"/>
      <c r="J15"/>
      <c r="K15"/>
      <c r="L15"/>
      <c r="M15"/>
      <c r="N15"/>
      <c r="O15"/>
      <c r="P15"/>
      <c r="Q15"/>
      <c r="R15"/>
      <c r="S15"/>
      <c r="T15"/>
      <c r="U15"/>
      <c r="V15"/>
      <c r="W15"/>
      <c r="X15"/>
      <c r="Y15"/>
      <c r="Z15"/>
      <c r="AA15"/>
      <c r="AB15" s="16"/>
      <c r="AC15" s="16"/>
    </row>
    <row r="16" spans="2:29" x14ac:dyDescent="0.3">
      <c r="C16"/>
      <c r="D16"/>
      <c r="E16" s="37"/>
      <c r="F16"/>
      <c r="G16"/>
      <c r="H16"/>
      <c r="I16"/>
      <c r="J16"/>
      <c r="K16"/>
      <c r="L16"/>
      <c r="M16"/>
      <c r="N16"/>
      <c r="O16"/>
      <c r="P16"/>
      <c r="Q16"/>
      <c r="R16"/>
      <c r="S16"/>
      <c r="T16"/>
      <c r="U16"/>
      <c r="V16"/>
      <c r="W16"/>
      <c r="X16"/>
      <c r="Y16"/>
      <c r="Z16"/>
      <c r="AA16"/>
      <c r="AB16" s="16"/>
      <c r="AC16" s="16"/>
    </row>
    <row r="17" spans="3:29" x14ac:dyDescent="0.3">
      <c r="C17"/>
      <c r="D17"/>
      <c r="E17" s="37"/>
      <c r="F17"/>
      <c r="G17"/>
      <c r="H17"/>
      <c r="I17"/>
      <c r="J17"/>
      <c r="K17"/>
      <c r="L17"/>
      <c r="M17"/>
      <c r="N17"/>
      <c r="O17"/>
      <c r="P17"/>
      <c r="Q17"/>
      <c r="R17"/>
      <c r="S17"/>
      <c r="T17"/>
      <c r="U17"/>
      <c r="V17"/>
      <c r="W17"/>
      <c r="X17"/>
      <c r="Y17"/>
      <c r="Z17"/>
      <c r="AA17"/>
      <c r="AB17" s="16"/>
      <c r="AC17" s="16"/>
    </row>
  </sheetData>
  <dataValidations count="1">
    <dataValidation type="list" allowBlank="1" showInputMessage="1" showErrorMessage="1" sqref="P7:P17" xr:uid="{F684352F-5BBF-40D7-A1B0-24A2D319EF42}">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2EF1AE0-4574-4BEB-B9F7-3C8ED445BFBC}">
          <x14:formula1>
            <xm:f>'(Enumerations)'!$D$5:$D$9</xm:f>
          </x14:formula1>
          <xm:sqref>F7:F17</xm:sqref>
        </x14:dataValidation>
        <x14:dataValidation type="list" allowBlank="1" showInputMessage="1" showErrorMessage="1" xr:uid="{B233D6B6-61F7-41F1-991E-93F7399980EB}">
          <x14:formula1>
            <xm:f>'(Enumerations)'!$V$5:$V$130</xm:f>
          </x14:formula1>
          <xm:sqref>I7:I17</xm:sqref>
        </x14:dataValidation>
        <x14:dataValidation type="list" allowBlank="1" showInputMessage="1" showErrorMessage="1" xr:uid="{DBA4FDF8-DDE8-4EC9-B013-2BC787870E70}">
          <x14:formula1>
            <xm:f>'(Enumerations)'!$T$5:$T$42</xm:f>
          </x14:formula1>
          <xm:sqref>J7:J17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dimension ref="B2:AB17"/>
  <sheetViews>
    <sheetView workbookViewId="0">
      <selection activeCell="C8" sqref="C8"/>
    </sheetView>
  </sheetViews>
  <sheetFormatPr defaultRowHeight="14.4" x14ac:dyDescent="0.3"/>
  <cols>
    <col min="1" max="1" width="4.109375" style="5" customWidth="1"/>
    <col min="2" max="2" width="9.77734375" style="5" bestFit="1" customWidth="1"/>
    <col min="3" max="3" width="11.5546875" style="5" customWidth="1"/>
    <col min="4" max="5" width="18.6640625" style="5" customWidth="1"/>
    <col min="6" max="6" width="16.109375" style="5" bestFit="1" customWidth="1"/>
    <col min="7" max="7" width="19" style="5" bestFit="1" customWidth="1"/>
    <col min="8" max="8" width="17.109375" style="5" bestFit="1" customWidth="1"/>
    <col min="9" max="9" width="24.6640625" style="5" bestFit="1" customWidth="1"/>
    <col min="10" max="10" width="20.77734375" style="5" bestFit="1" customWidth="1"/>
    <col min="11" max="11" width="61.88671875" style="5" bestFit="1" customWidth="1"/>
    <col min="12" max="12" width="23.6640625" style="5" bestFit="1" customWidth="1"/>
    <col min="13" max="13" width="20.6640625" style="5" bestFit="1" customWidth="1"/>
    <col min="14" max="14" width="11.6640625" style="5" bestFit="1" customWidth="1"/>
    <col min="15" max="15" width="20.33203125" style="5" bestFit="1" customWidth="1"/>
    <col min="16" max="16" width="25.44140625" style="5" bestFit="1" customWidth="1"/>
    <col min="17" max="17" width="21.77734375" style="5" bestFit="1" customWidth="1"/>
    <col min="18" max="18" width="22.21875" style="5" bestFit="1" customWidth="1"/>
    <col min="19" max="19" width="17.109375" style="5" bestFit="1" customWidth="1"/>
    <col min="20" max="20" width="17.21875" style="5" bestFit="1" customWidth="1"/>
    <col min="21" max="21" width="8.44140625" style="5" bestFit="1" customWidth="1"/>
    <col min="22" max="22" width="18.88671875" style="5" bestFit="1" customWidth="1"/>
    <col min="23" max="23" width="12" style="5" bestFit="1" customWidth="1"/>
    <col min="24" max="24" width="16.44140625" style="5" bestFit="1" customWidth="1"/>
    <col min="25" max="25" width="16.5546875" style="5" bestFit="1" customWidth="1"/>
    <col min="26" max="26" width="26" style="5" customWidth="1"/>
    <col min="27" max="27" width="22.44140625" style="5" bestFit="1" customWidth="1"/>
    <col min="28" max="28" width="24.44140625" style="5" bestFit="1" customWidth="1"/>
    <col min="29" max="29" width="22" style="5" customWidth="1"/>
    <col min="30" max="30" width="21.21875" style="5" customWidth="1"/>
    <col min="31" max="16384" width="8.88671875" style="5"/>
  </cols>
  <sheetData>
    <row r="2" spans="2:28" s="28" customFormat="1" x14ac:dyDescent="0.3">
      <c r="B2" s="26" t="s">
        <v>0</v>
      </c>
      <c r="C2" s="26" t="s">
        <v>6</v>
      </c>
      <c r="D2" s="26" t="s">
        <v>6</v>
      </c>
      <c r="E2" s="26" t="s">
        <v>22</v>
      </c>
      <c r="F2" s="26" t="s">
        <v>6</v>
      </c>
      <c r="G2" s="26" t="s">
        <v>34</v>
      </c>
      <c r="H2" s="26" t="s">
        <v>6</v>
      </c>
      <c r="I2" s="26" t="s">
        <v>6</v>
      </c>
      <c r="J2" s="26" t="s">
        <v>22</v>
      </c>
      <c r="K2" s="26" t="s">
        <v>6</v>
      </c>
      <c r="L2" s="26" t="s">
        <v>6</v>
      </c>
      <c r="M2" s="26" t="s">
        <v>6</v>
      </c>
      <c r="N2" s="26" t="s">
        <v>6</v>
      </c>
      <c r="O2" s="26" t="s">
        <v>6</v>
      </c>
      <c r="P2" s="26" t="s">
        <v>34</v>
      </c>
      <c r="Q2" s="26" t="s">
        <v>34</v>
      </c>
      <c r="R2" s="26" t="s">
        <v>34</v>
      </c>
      <c r="S2" s="26" t="s">
        <v>22</v>
      </c>
      <c r="T2" s="26" t="s">
        <v>49</v>
      </c>
      <c r="U2" s="26" t="s">
        <v>6</v>
      </c>
      <c r="V2" s="26" t="s">
        <v>34</v>
      </c>
      <c r="W2" s="26" t="s">
        <v>34</v>
      </c>
      <c r="X2" s="26" t="s">
        <v>22</v>
      </c>
      <c r="Y2" s="26" t="s">
        <v>49</v>
      </c>
      <c r="Z2" s="26" t="s">
        <v>6</v>
      </c>
      <c r="AA2" s="27" t="s">
        <v>115</v>
      </c>
      <c r="AB2" s="27" t="s">
        <v>29</v>
      </c>
    </row>
    <row r="3" spans="2:28" s="28" customFormat="1" x14ac:dyDescent="0.3">
      <c r="B3" s="26" t="s">
        <v>1</v>
      </c>
      <c r="C3" s="26" t="s">
        <v>100</v>
      </c>
      <c r="D3" s="26" t="s">
        <v>100</v>
      </c>
      <c r="E3" s="26" t="s">
        <v>101</v>
      </c>
      <c r="F3" s="26" t="s">
        <v>101</v>
      </c>
      <c r="G3" s="26" t="s">
        <v>101</v>
      </c>
      <c r="H3" s="26" t="s">
        <v>101</v>
      </c>
      <c r="I3" s="26" t="s">
        <v>101</v>
      </c>
      <c r="J3" s="26" t="s">
        <v>101</v>
      </c>
      <c r="K3" s="26" t="s">
        <v>101</v>
      </c>
      <c r="L3" s="26" t="s">
        <v>101</v>
      </c>
      <c r="M3" s="26" t="s">
        <v>101</v>
      </c>
      <c r="N3" s="26" t="s">
        <v>101</v>
      </c>
      <c r="O3" s="26" t="s">
        <v>101</v>
      </c>
      <c r="P3" s="26" t="s">
        <v>101</v>
      </c>
      <c r="Q3" s="26" t="s">
        <v>101</v>
      </c>
      <c r="R3" s="26" t="s">
        <v>101</v>
      </c>
      <c r="S3" s="26" t="s">
        <v>101</v>
      </c>
      <c r="T3" s="26" t="s">
        <v>101</v>
      </c>
      <c r="U3" s="26" t="s">
        <v>101</v>
      </c>
      <c r="V3" s="26" t="s">
        <v>101</v>
      </c>
      <c r="W3" s="26" t="s">
        <v>101</v>
      </c>
      <c r="X3" s="26" t="s">
        <v>101</v>
      </c>
      <c r="Y3" s="26" t="s">
        <v>101</v>
      </c>
      <c r="Z3" s="26" t="s">
        <v>101</v>
      </c>
      <c r="AA3" s="27" t="s">
        <v>101</v>
      </c>
      <c r="AB3" s="27" t="s">
        <v>101</v>
      </c>
    </row>
    <row r="4" spans="2:28" s="28" customFormat="1" x14ac:dyDescent="0.3">
      <c r="B4" s="17" t="s">
        <v>69</v>
      </c>
      <c r="C4" s="26" t="s">
        <v>143</v>
      </c>
      <c r="D4" s="26" t="s">
        <v>144</v>
      </c>
      <c r="E4" s="24">
        <v>44830</v>
      </c>
      <c r="F4" s="26" t="s">
        <v>143</v>
      </c>
      <c r="G4" s="26" t="s">
        <v>148</v>
      </c>
      <c r="H4" s="26" t="s">
        <v>152</v>
      </c>
      <c r="I4" s="26" t="s">
        <v>146</v>
      </c>
      <c r="J4" s="24">
        <v>44830</v>
      </c>
      <c r="K4" s="26" t="s">
        <v>169</v>
      </c>
      <c r="L4" s="26"/>
      <c r="M4" s="26" t="s">
        <v>150</v>
      </c>
      <c r="N4" s="26"/>
      <c r="O4" s="26"/>
      <c r="P4" s="26" t="s">
        <v>149</v>
      </c>
      <c r="Q4" s="26" t="s">
        <v>149</v>
      </c>
      <c r="R4" s="26" t="s">
        <v>149</v>
      </c>
      <c r="S4" s="24">
        <v>44830</v>
      </c>
      <c r="T4" s="26">
        <v>0</v>
      </c>
      <c r="U4" s="26" t="s">
        <v>117</v>
      </c>
      <c r="V4" s="26" t="s">
        <v>149</v>
      </c>
      <c r="W4" s="26" t="s">
        <v>149</v>
      </c>
      <c r="X4" s="24">
        <v>44830</v>
      </c>
      <c r="Y4" s="26">
        <v>1</v>
      </c>
      <c r="Z4" s="26" t="s">
        <v>147</v>
      </c>
      <c r="AA4" s="27" t="s">
        <v>149</v>
      </c>
      <c r="AB4" s="27" t="s">
        <v>149</v>
      </c>
    </row>
    <row r="5" spans="2:28" s="28" customFormat="1" x14ac:dyDescent="0.3">
      <c r="B5" s="7"/>
      <c r="E5" s="13"/>
      <c r="J5" s="13"/>
      <c r="S5" s="13"/>
      <c r="X5" s="13"/>
      <c r="AA5" s="29"/>
      <c r="AB5" s="29"/>
    </row>
    <row r="6" spans="2:28" x14ac:dyDescent="0.3">
      <c r="C6" t="s">
        <v>31</v>
      </c>
      <c r="D6" t="s">
        <v>41</v>
      </c>
      <c r="E6" t="s">
        <v>25</v>
      </c>
      <c r="F6" t="s">
        <v>32</v>
      </c>
      <c r="G6" t="s">
        <v>33</v>
      </c>
      <c r="H6" t="s">
        <v>35</v>
      </c>
      <c r="I6" t="s">
        <v>36</v>
      </c>
      <c r="J6" t="s">
        <v>37</v>
      </c>
      <c r="K6" t="s">
        <v>38</v>
      </c>
      <c r="L6" t="s">
        <v>39</v>
      </c>
      <c r="M6" t="s">
        <v>40</v>
      </c>
      <c r="N6" t="s">
        <v>42</v>
      </c>
      <c r="O6" t="s">
        <v>55</v>
      </c>
      <c r="P6" t="s">
        <v>44</v>
      </c>
      <c r="Q6" t="s">
        <v>45</v>
      </c>
      <c r="R6" t="s">
        <v>46</v>
      </c>
      <c r="S6" t="s">
        <v>47</v>
      </c>
      <c r="T6" t="s">
        <v>48</v>
      </c>
      <c r="U6" t="s">
        <v>23</v>
      </c>
      <c r="V6" t="s">
        <v>50</v>
      </c>
      <c r="W6" t="s">
        <v>51</v>
      </c>
      <c r="X6" t="s">
        <v>52</v>
      </c>
      <c r="Y6" t="s">
        <v>53</v>
      </c>
      <c r="Z6" t="s">
        <v>54</v>
      </c>
      <c r="AA6" s="15" t="s">
        <v>56</v>
      </c>
      <c r="AB6" s="15" t="s">
        <v>28</v>
      </c>
    </row>
    <row r="7" spans="2:28" x14ac:dyDescent="0.3">
      <c r="C7"/>
      <c r="D7"/>
      <c r="E7"/>
      <c r="F7"/>
      <c r="G7"/>
      <c r="H7"/>
      <c r="I7"/>
      <c r="J7"/>
      <c r="K7"/>
      <c r="L7"/>
      <c r="M7"/>
      <c r="N7"/>
      <c r="O7"/>
      <c r="P7"/>
      <c r="Q7"/>
      <c r="R7"/>
      <c r="S7"/>
      <c r="T7"/>
      <c r="U7"/>
      <c r="V7"/>
      <c r="W7"/>
      <c r="X7"/>
      <c r="Y7"/>
      <c r="Z7"/>
      <c r="AA7" s="16"/>
      <c r="AB7" s="16"/>
    </row>
    <row r="8" spans="2:28" x14ac:dyDescent="0.3">
      <c r="C8"/>
      <c r="D8"/>
      <c r="E8"/>
      <c r="F8"/>
      <c r="G8"/>
      <c r="H8"/>
      <c r="I8"/>
      <c r="J8"/>
      <c r="K8"/>
      <c r="L8"/>
      <c r="M8"/>
      <c r="N8"/>
      <c r="O8"/>
      <c r="P8"/>
      <c r="Q8"/>
      <c r="R8"/>
      <c r="S8"/>
      <c r="T8"/>
      <c r="U8"/>
      <c r="V8"/>
      <c r="W8"/>
      <c r="X8"/>
      <c r="Y8"/>
      <c r="Z8"/>
      <c r="AA8" s="16"/>
      <c r="AB8" s="16"/>
    </row>
    <row r="9" spans="2:28" x14ac:dyDescent="0.3">
      <c r="C9"/>
      <c r="D9"/>
      <c r="E9"/>
      <c r="F9"/>
      <c r="G9"/>
      <c r="H9"/>
      <c r="I9"/>
      <c r="J9"/>
      <c r="K9"/>
      <c r="L9"/>
      <c r="M9"/>
      <c r="N9"/>
      <c r="O9"/>
      <c r="P9"/>
      <c r="Q9"/>
      <c r="R9"/>
      <c r="S9"/>
      <c r="T9"/>
      <c r="U9"/>
      <c r="V9"/>
      <c r="W9"/>
      <c r="X9"/>
      <c r="Y9"/>
      <c r="Z9"/>
      <c r="AA9" s="16"/>
      <c r="AB9" s="16"/>
    </row>
    <row r="10" spans="2:28" x14ac:dyDescent="0.3">
      <c r="C10"/>
      <c r="D10"/>
      <c r="E10"/>
      <c r="F10"/>
      <c r="G10"/>
      <c r="H10"/>
      <c r="I10"/>
      <c r="J10"/>
      <c r="K10"/>
      <c r="L10"/>
      <c r="M10"/>
      <c r="N10"/>
      <c r="O10"/>
      <c r="P10"/>
      <c r="Q10"/>
      <c r="R10"/>
      <c r="S10"/>
      <c r="T10"/>
      <c r="U10"/>
      <c r="V10"/>
      <c r="W10"/>
      <c r="X10"/>
      <c r="Y10"/>
      <c r="Z10"/>
      <c r="AA10" s="16"/>
      <c r="AB10" s="16"/>
    </row>
    <row r="11" spans="2:28" x14ac:dyDescent="0.3">
      <c r="C11"/>
      <c r="D11"/>
      <c r="E11"/>
      <c r="F11"/>
      <c r="G11"/>
      <c r="H11"/>
      <c r="I11"/>
      <c r="J11"/>
      <c r="K11"/>
      <c r="L11"/>
      <c r="M11"/>
      <c r="N11"/>
      <c r="O11"/>
      <c r="P11"/>
      <c r="Q11"/>
      <c r="R11"/>
      <c r="S11"/>
      <c r="T11"/>
      <c r="U11"/>
      <c r="V11"/>
      <c r="W11"/>
      <c r="X11"/>
      <c r="Y11"/>
      <c r="Z11"/>
      <c r="AA11" s="16"/>
      <c r="AB11" s="16"/>
    </row>
    <row r="12" spans="2:28" x14ac:dyDescent="0.3">
      <c r="C12"/>
      <c r="D12"/>
      <c r="E12"/>
      <c r="F12"/>
      <c r="G12"/>
      <c r="H12"/>
      <c r="I12"/>
      <c r="J12"/>
      <c r="K12"/>
      <c r="L12"/>
      <c r="M12"/>
      <c r="N12"/>
      <c r="O12"/>
      <c r="P12"/>
      <c r="Q12"/>
      <c r="R12"/>
      <c r="S12"/>
      <c r="T12"/>
      <c r="U12"/>
      <c r="V12"/>
      <c r="W12"/>
      <c r="X12"/>
      <c r="Y12"/>
      <c r="Z12"/>
      <c r="AA12" s="16"/>
      <c r="AB12" s="16"/>
    </row>
    <row r="13" spans="2:28" x14ac:dyDescent="0.3">
      <c r="C13"/>
      <c r="D13"/>
      <c r="E13"/>
      <c r="F13"/>
      <c r="G13"/>
      <c r="H13"/>
      <c r="I13"/>
      <c r="J13"/>
      <c r="K13"/>
      <c r="L13"/>
      <c r="M13"/>
      <c r="N13"/>
      <c r="O13"/>
      <c r="P13"/>
      <c r="Q13"/>
      <c r="R13"/>
      <c r="S13"/>
      <c r="T13"/>
      <c r="U13"/>
      <c r="V13"/>
      <c r="W13"/>
      <c r="X13"/>
      <c r="Y13"/>
      <c r="Z13"/>
      <c r="AA13" s="16"/>
      <c r="AB13" s="16"/>
    </row>
    <row r="14" spans="2:28" x14ac:dyDescent="0.3">
      <c r="C14"/>
      <c r="D14"/>
      <c r="E14"/>
      <c r="F14"/>
      <c r="G14"/>
      <c r="H14"/>
      <c r="I14"/>
      <c r="J14"/>
      <c r="K14"/>
      <c r="L14"/>
      <c r="M14"/>
      <c r="N14"/>
      <c r="O14"/>
      <c r="P14"/>
      <c r="Q14"/>
      <c r="R14"/>
      <c r="S14"/>
      <c r="T14"/>
      <c r="U14"/>
      <c r="V14"/>
      <c r="W14"/>
      <c r="X14"/>
      <c r="Y14"/>
      <c r="Z14"/>
      <c r="AA14" s="16"/>
      <c r="AB14" s="16"/>
    </row>
    <row r="15" spans="2:28" x14ac:dyDescent="0.3">
      <c r="C15"/>
      <c r="D15"/>
      <c r="E15"/>
      <c r="F15"/>
      <c r="G15"/>
      <c r="H15"/>
      <c r="I15"/>
      <c r="J15"/>
      <c r="K15"/>
      <c r="L15"/>
      <c r="M15"/>
      <c r="N15"/>
      <c r="O15"/>
      <c r="P15"/>
      <c r="Q15"/>
      <c r="R15"/>
      <c r="S15"/>
      <c r="T15"/>
      <c r="U15"/>
      <c r="V15"/>
      <c r="W15"/>
      <c r="X15"/>
      <c r="Y15"/>
      <c r="Z15"/>
      <c r="AA15" s="16"/>
      <c r="AB15" s="16"/>
    </row>
    <row r="16" spans="2:28" x14ac:dyDescent="0.3">
      <c r="C16"/>
      <c r="D16"/>
      <c r="E16"/>
      <c r="F16"/>
      <c r="G16"/>
      <c r="H16"/>
      <c r="I16"/>
      <c r="J16"/>
      <c r="K16"/>
      <c r="L16"/>
      <c r="M16"/>
      <c r="N16"/>
      <c r="O16"/>
      <c r="P16"/>
      <c r="Q16"/>
      <c r="R16"/>
      <c r="S16"/>
      <c r="T16"/>
      <c r="U16"/>
      <c r="V16"/>
      <c r="W16"/>
      <c r="X16"/>
      <c r="Y16"/>
      <c r="Z16"/>
      <c r="AA16" s="16"/>
      <c r="AB16" s="16"/>
    </row>
    <row r="17" spans="3:28" x14ac:dyDescent="0.3">
      <c r="C17"/>
      <c r="D17"/>
      <c r="E17"/>
      <c r="F17"/>
      <c r="G17"/>
      <c r="H17"/>
      <c r="I17"/>
      <c r="J17"/>
      <c r="K17"/>
      <c r="L17"/>
      <c r="M17"/>
      <c r="N17"/>
      <c r="O17"/>
      <c r="P17"/>
      <c r="Q17"/>
      <c r="R17"/>
      <c r="S17"/>
      <c r="T17"/>
      <c r="U17"/>
      <c r="V17"/>
      <c r="W17"/>
      <c r="X17"/>
      <c r="Y17"/>
      <c r="Z17"/>
      <c r="AA17" s="16"/>
      <c r="AB17" s="16"/>
    </row>
  </sheetData>
  <dataValidations count="1">
    <dataValidation type="list" allowBlank="1" showInputMessage="1" showErrorMessage="1" sqref="O7:O17" xr:uid="{E0B7E2E9-24B8-4D33-8A46-8A320EB1722F}">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62447B92-5DF6-488C-991B-DC8F52FFC33B}">
          <x14:formula1>
            <xm:f>'(Enumerations)'!$V$5:$V$130</xm:f>
          </x14:formula1>
          <xm:sqref>H7:H17</xm:sqref>
        </x14:dataValidation>
        <x14:dataValidation type="list" allowBlank="1" showInputMessage="1" showErrorMessage="1" xr:uid="{8F64DA6A-B9B0-4505-9FB6-298234638E1D}">
          <x14:formula1>
            <xm:f>'(Enumerations)'!$T$5:$T$42</xm:f>
          </x14:formula1>
          <xm:sqref>I7:I17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dimension ref="B2:AV17"/>
  <sheetViews>
    <sheetView workbookViewId="0">
      <selection activeCell="E29" sqref="E29"/>
    </sheetView>
  </sheetViews>
  <sheetFormatPr defaultRowHeight="14.4" x14ac:dyDescent="0.3"/>
  <cols>
    <col min="1" max="1" width="3.77734375" style="5" customWidth="1"/>
    <col min="2" max="2" width="9.77734375" style="5" bestFit="1" customWidth="1"/>
    <col min="3" max="3" width="18.6640625" style="5" bestFit="1" customWidth="1"/>
    <col min="4" max="6" width="18.6640625" style="5" customWidth="1"/>
    <col min="7" max="7" width="25.109375" style="5" bestFit="1" customWidth="1"/>
    <col min="8" max="8" width="19" style="5" bestFit="1" customWidth="1"/>
    <col min="9" max="9" width="17.109375" style="5" bestFit="1" customWidth="1"/>
    <col min="10" max="10" width="24.6640625" style="5" bestFit="1" customWidth="1"/>
    <col min="11" max="11" width="11.21875" style="5" bestFit="1" customWidth="1"/>
    <col min="12" max="12" width="20.77734375" style="5" bestFit="1" customWidth="1"/>
    <col min="13" max="13" width="24.6640625" style="5" customWidth="1"/>
    <col min="14" max="14" width="23.6640625" style="5" bestFit="1" customWidth="1"/>
    <col min="15" max="15" width="12.109375" style="5" bestFit="1" customWidth="1"/>
    <col min="16" max="16" width="18" style="5" bestFit="1" customWidth="1"/>
    <col min="17" max="17" width="16.5546875" style="5" bestFit="1" customWidth="1"/>
    <col min="18" max="18" width="16.33203125" style="5" bestFit="1" customWidth="1"/>
    <col min="19" max="19" width="24.77734375" style="5" bestFit="1" customWidth="1"/>
    <col min="20" max="20" width="37.44140625" style="5" bestFit="1" customWidth="1"/>
    <col min="21" max="21" width="30.109375" style="5" bestFit="1" customWidth="1"/>
    <col min="22" max="22" width="27.33203125" style="5" bestFit="1" customWidth="1"/>
    <col min="23" max="23" width="20.6640625" style="5" bestFit="1" customWidth="1"/>
    <col min="24" max="24" width="32.33203125" style="5" bestFit="1" customWidth="1"/>
    <col min="25" max="25" width="12.5546875" style="5" customWidth="1"/>
    <col min="26" max="26" width="11.88671875" style="5" bestFit="1" customWidth="1"/>
    <col min="27" max="27" width="14.44140625" style="5" bestFit="1" customWidth="1"/>
    <col min="28" max="28" width="14.21875" style="5" bestFit="1" customWidth="1"/>
    <col min="29" max="29" width="14.109375" style="5" bestFit="1" customWidth="1"/>
    <col min="30" max="30" width="13.88671875" style="5" bestFit="1" customWidth="1"/>
    <col min="31" max="31" width="24.109375" style="5" bestFit="1" customWidth="1"/>
    <col min="32" max="32" width="11.6640625" style="5" bestFit="1" customWidth="1"/>
    <col min="33" max="33" width="9.44140625" style="5" bestFit="1" customWidth="1"/>
    <col min="34" max="34" width="17.44140625" style="5" bestFit="1" customWidth="1"/>
    <col min="35" max="35" width="19.21875" style="5" bestFit="1" customWidth="1"/>
    <col min="36" max="36" width="21.77734375" style="5" bestFit="1" customWidth="1"/>
    <col min="37" max="37" width="22.21875" style="5" bestFit="1" customWidth="1"/>
    <col min="38" max="38" width="17.109375" style="5" bestFit="1" customWidth="1"/>
    <col min="39" max="39" width="17.21875" style="5" bestFit="1" customWidth="1"/>
    <col min="40" max="40" width="8.44140625" style="5" bestFit="1" customWidth="1"/>
    <col min="41" max="41" width="18.88671875" style="5" bestFit="1" customWidth="1"/>
    <col min="42" max="42" width="12.77734375" style="5" bestFit="1" customWidth="1"/>
    <col min="43" max="43" width="11.6640625" style="5" customWidth="1"/>
    <col min="44" max="44" width="16.44140625" style="5" bestFit="1" customWidth="1"/>
    <col min="45" max="45" width="16.5546875" style="5" bestFit="1" customWidth="1"/>
    <col min="46" max="46" width="23.77734375" style="5" bestFit="1" customWidth="1"/>
    <col min="47" max="47" width="23.77734375" style="5" customWidth="1"/>
    <col min="48" max="48" width="20.77734375" style="5" bestFit="1" customWidth="1"/>
    <col min="49" max="16384" width="8.88671875" style="5"/>
  </cols>
  <sheetData>
    <row r="2" spans="2:48" s="28" customFormat="1" x14ac:dyDescent="0.3">
      <c r="B2" s="26" t="s">
        <v>0</v>
      </c>
      <c r="C2" s="26" t="s">
        <v>6</v>
      </c>
      <c r="D2" s="26" t="s">
        <v>6</v>
      </c>
      <c r="E2" s="26" t="s">
        <v>6</v>
      </c>
      <c r="F2" s="26" t="s">
        <v>22</v>
      </c>
      <c r="G2" s="26" t="s">
        <v>34</v>
      </c>
      <c r="H2" s="26" t="s">
        <v>6</v>
      </c>
      <c r="I2" s="26" t="s">
        <v>6</v>
      </c>
      <c r="J2" s="26" t="s">
        <v>6</v>
      </c>
      <c r="K2" s="26" t="s">
        <v>6</v>
      </c>
      <c r="L2" s="26" t="s">
        <v>22</v>
      </c>
      <c r="M2" s="26" t="s">
        <v>6</v>
      </c>
      <c r="N2" s="26" t="s">
        <v>6</v>
      </c>
      <c r="O2" s="26" t="s">
        <v>6</v>
      </c>
      <c r="P2" s="26" t="s">
        <v>49</v>
      </c>
      <c r="Q2" s="26" t="s">
        <v>49</v>
      </c>
      <c r="R2" s="26" t="s">
        <v>49</v>
      </c>
      <c r="S2" s="26" t="s">
        <v>49</v>
      </c>
      <c r="T2" s="26" t="s">
        <v>49</v>
      </c>
      <c r="U2" s="26" t="s">
        <v>49</v>
      </c>
      <c r="V2" s="26" t="s">
        <v>49</v>
      </c>
      <c r="W2" s="26" t="s">
        <v>6</v>
      </c>
      <c r="X2" s="26" t="s">
        <v>34</v>
      </c>
      <c r="Y2" s="26" t="s">
        <v>6</v>
      </c>
      <c r="Z2" s="26" t="s">
        <v>12</v>
      </c>
      <c r="AA2" s="26" t="s">
        <v>72</v>
      </c>
      <c r="AB2" s="26" t="s">
        <v>72</v>
      </c>
      <c r="AC2" s="26" t="s">
        <v>72</v>
      </c>
      <c r="AD2" s="26" t="s">
        <v>72</v>
      </c>
      <c r="AE2" s="26" t="s">
        <v>6</v>
      </c>
      <c r="AF2" s="26" t="s">
        <v>6</v>
      </c>
      <c r="AG2" s="26" t="s">
        <v>6</v>
      </c>
      <c r="AH2" s="26" t="s">
        <v>6</v>
      </c>
      <c r="AI2" s="26" t="s">
        <v>6</v>
      </c>
      <c r="AJ2" s="26" t="s">
        <v>34</v>
      </c>
      <c r="AK2" s="26" t="s">
        <v>34</v>
      </c>
      <c r="AL2" s="26" t="s">
        <v>22</v>
      </c>
      <c r="AM2" s="26" t="s">
        <v>49</v>
      </c>
      <c r="AN2" s="26" t="s">
        <v>6</v>
      </c>
      <c r="AO2" s="26" t="s">
        <v>6</v>
      </c>
      <c r="AP2" s="26" t="s">
        <v>6</v>
      </c>
      <c r="AQ2" s="26" t="s">
        <v>34</v>
      </c>
      <c r="AR2" s="26" t="s">
        <v>22</v>
      </c>
      <c r="AS2" s="26" t="s">
        <v>49</v>
      </c>
      <c r="AT2" s="26" t="s">
        <v>6</v>
      </c>
      <c r="AU2" s="27" t="s">
        <v>58</v>
      </c>
      <c r="AV2" s="27" t="s">
        <v>83</v>
      </c>
    </row>
    <row r="3" spans="2:48" s="28" customFormat="1" x14ac:dyDescent="0.3">
      <c r="B3" s="26" t="s">
        <v>1</v>
      </c>
      <c r="C3" s="26" t="s">
        <v>100</v>
      </c>
      <c r="D3" s="26" t="s">
        <v>100</v>
      </c>
      <c r="E3" s="26" t="s">
        <v>100</v>
      </c>
      <c r="F3" s="26" t="s">
        <v>101</v>
      </c>
      <c r="G3" s="26" t="s">
        <v>101</v>
      </c>
      <c r="H3" s="26" t="s">
        <v>101</v>
      </c>
      <c r="I3" s="26" t="s">
        <v>101</v>
      </c>
      <c r="J3" s="26" t="s">
        <v>101</v>
      </c>
      <c r="K3" s="26" t="s">
        <v>101</v>
      </c>
      <c r="L3" s="26" t="s">
        <v>101</v>
      </c>
      <c r="M3" s="26" t="s">
        <v>101</v>
      </c>
      <c r="N3" s="26" t="s">
        <v>101</v>
      </c>
      <c r="O3" s="26" t="s">
        <v>101</v>
      </c>
      <c r="P3" s="26" t="s">
        <v>101</v>
      </c>
      <c r="Q3" s="26" t="s">
        <v>101</v>
      </c>
      <c r="R3" s="26" t="s">
        <v>101</v>
      </c>
      <c r="S3" s="26" t="s">
        <v>101</v>
      </c>
      <c r="T3" s="26" t="s">
        <v>101</v>
      </c>
      <c r="U3" s="26" t="s">
        <v>101</v>
      </c>
      <c r="V3" s="26" t="s">
        <v>101</v>
      </c>
      <c r="W3" s="26" t="s">
        <v>101</v>
      </c>
      <c r="X3" s="26" t="s">
        <v>101</v>
      </c>
      <c r="Y3" s="26" t="s">
        <v>101</v>
      </c>
      <c r="Z3" s="26" t="s">
        <v>101</v>
      </c>
      <c r="AA3" s="26" t="s">
        <v>101</v>
      </c>
      <c r="AB3" s="26" t="s">
        <v>101</v>
      </c>
      <c r="AC3" s="26" t="s">
        <v>101</v>
      </c>
      <c r="AD3" s="26" t="s">
        <v>101</v>
      </c>
      <c r="AE3" s="26" t="s">
        <v>101</v>
      </c>
      <c r="AF3" s="26" t="s">
        <v>101</v>
      </c>
      <c r="AG3" s="26" t="s">
        <v>101</v>
      </c>
      <c r="AH3" s="26" t="s">
        <v>101</v>
      </c>
      <c r="AI3" s="26" t="s">
        <v>101</v>
      </c>
      <c r="AJ3" s="26" t="s">
        <v>101</v>
      </c>
      <c r="AK3" s="26" t="s">
        <v>101</v>
      </c>
      <c r="AL3" s="26" t="s">
        <v>101</v>
      </c>
      <c r="AM3" s="26" t="s">
        <v>101</v>
      </c>
      <c r="AN3" s="26" t="s">
        <v>101</v>
      </c>
      <c r="AO3" s="26" t="s">
        <v>101</v>
      </c>
      <c r="AP3" s="26" t="s">
        <v>101</v>
      </c>
      <c r="AQ3" s="26" t="s">
        <v>101</v>
      </c>
      <c r="AR3" s="26" t="s">
        <v>101</v>
      </c>
      <c r="AS3" s="26" t="s">
        <v>101</v>
      </c>
      <c r="AT3" s="26" t="s">
        <v>101</v>
      </c>
      <c r="AU3" s="27" t="s">
        <v>101</v>
      </c>
      <c r="AV3" s="27" t="s">
        <v>101</v>
      </c>
    </row>
    <row r="4" spans="2:48" s="28" customFormat="1" x14ac:dyDescent="0.3">
      <c r="B4" s="17" t="s">
        <v>69</v>
      </c>
      <c r="C4" s="26" t="s">
        <v>166</v>
      </c>
      <c r="D4" s="26" t="s">
        <v>166</v>
      </c>
      <c r="E4" s="26" t="s">
        <v>165</v>
      </c>
      <c r="F4" s="24">
        <v>44830</v>
      </c>
      <c r="G4" s="26" t="s">
        <v>149</v>
      </c>
      <c r="H4" s="26" t="s">
        <v>148</v>
      </c>
      <c r="I4" s="26" t="s">
        <v>152</v>
      </c>
      <c r="J4" s="26" t="s">
        <v>146</v>
      </c>
      <c r="K4" s="26" t="s">
        <v>120</v>
      </c>
      <c r="L4" s="24">
        <v>44830</v>
      </c>
      <c r="M4" s="26"/>
      <c r="N4" s="26"/>
      <c r="O4" s="26"/>
      <c r="P4" s="26"/>
      <c r="Q4" s="26"/>
      <c r="R4" s="26"/>
      <c r="S4" s="26"/>
      <c r="T4" s="26"/>
      <c r="U4" s="26"/>
      <c r="V4" s="26"/>
      <c r="W4" s="26"/>
      <c r="X4" s="26" t="s">
        <v>149</v>
      </c>
      <c r="Y4" s="26"/>
      <c r="Z4" s="26"/>
      <c r="AA4" s="26"/>
      <c r="AB4" s="26"/>
      <c r="AC4" s="26"/>
      <c r="AD4" s="26"/>
      <c r="AE4" s="26"/>
      <c r="AF4" s="26"/>
      <c r="AG4" s="26"/>
      <c r="AH4" s="26"/>
      <c r="AI4" s="26"/>
      <c r="AJ4" s="26" t="s">
        <v>149</v>
      </c>
      <c r="AK4" s="26" t="s">
        <v>149</v>
      </c>
      <c r="AL4" s="24">
        <v>44830</v>
      </c>
      <c r="AM4" s="26">
        <v>1</v>
      </c>
      <c r="AN4" s="26" t="s">
        <v>117</v>
      </c>
      <c r="AO4" s="26"/>
      <c r="AP4" s="26"/>
      <c r="AQ4" s="26" t="s">
        <v>149</v>
      </c>
      <c r="AR4" s="24">
        <v>44830</v>
      </c>
      <c r="AS4" s="26">
        <v>1</v>
      </c>
      <c r="AT4" s="26"/>
      <c r="AU4" s="27" t="s">
        <v>149</v>
      </c>
      <c r="AV4" s="27" t="s">
        <v>149</v>
      </c>
    </row>
    <row r="5" spans="2:48" s="28" customFormat="1" x14ac:dyDescent="0.3">
      <c r="B5" s="7"/>
      <c r="F5" s="13"/>
      <c r="L5" s="13"/>
      <c r="AL5" s="13"/>
      <c r="AR5" s="13"/>
      <c r="AU5" s="29"/>
      <c r="AV5" s="29"/>
    </row>
    <row r="6" spans="2:48" s="31" customFormat="1" ht="17.399999999999999" customHeight="1" x14ac:dyDescent="0.3">
      <c r="C6" s="30" t="s">
        <v>31</v>
      </c>
      <c r="D6" s="30" t="s">
        <v>41</v>
      </c>
      <c r="E6" s="30" t="s">
        <v>2</v>
      </c>
      <c r="F6" s="30" t="s">
        <v>25</v>
      </c>
      <c r="G6" s="30" t="s">
        <v>59</v>
      </c>
      <c r="H6" s="30" t="s">
        <v>33</v>
      </c>
      <c r="I6" s="30" t="s">
        <v>35</v>
      </c>
      <c r="J6" s="30" t="s">
        <v>36</v>
      </c>
      <c r="K6" s="30" t="s">
        <v>0</v>
      </c>
      <c r="L6" s="30" t="s">
        <v>37</v>
      </c>
      <c r="M6" s="30" t="s">
        <v>38</v>
      </c>
      <c r="N6" s="30" t="s">
        <v>39</v>
      </c>
      <c r="O6" s="30" t="s">
        <v>60</v>
      </c>
      <c r="P6" s="30" t="s">
        <v>61</v>
      </c>
      <c r="Q6" s="30" t="s">
        <v>62</v>
      </c>
      <c r="R6" s="30" t="s">
        <v>63</v>
      </c>
      <c r="S6" s="30" t="s">
        <v>64</v>
      </c>
      <c r="T6" s="30" t="s">
        <v>65</v>
      </c>
      <c r="U6" s="30" t="s">
        <v>66</v>
      </c>
      <c r="V6" s="30" t="s">
        <v>67</v>
      </c>
      <c r="W6" s="30" t="s">
        <v>40</v>
      </c>
      <c r="X6" s="30" t="s">
        <v>68</v>
      </c>
      <c r="Y6" s="30" t="s">
        <v>69</v>
      </c>
      <c r="Z6" s="30" t="s">
        <v>70</v>
      </c>
      <c r="AA6" s="30" t="s">
        <v>71</v>
      </c>
      <c r="AB6" s="30" t="s">
        <v>73</v>
      </c>
      <c r="AC6" s="30" t="s">
        <v>74</v>
      </c>
      <c r="AD6" s="30" t="s">
        <v>75</v>
      </c>
      <c r="AE6" s="30" t="s">
        <v>76</v>
      </c>
      <c r="AF6" s="30" t="s">
        <v>42</v>
      </c>
      <c r="AG6" s="30" t="s">
        <v>77</v>
      </c>
      <c r="AH6" s="30" t="s">
        <v>78</v>
      </c>
      <c r="AI6" s="30" t="s">
        <v>79</v>
      </c>
      <c r="AJ6" s="30" t="s">
        <v>45</v>
      </c>
      <c r="AK6" s="30" t="s">
        <v>46</v>
      </c>
      <c r="AL6" s="30" t="s">
        <v>47</v>
      </c>
      <c r="AM6" s="30" t="s">
        <v>48</v>
      </c>
      <c r="AN6" s="30" t="s">
        <v>23</v>
      </c>
      <c r="AO6" s="30" t="s">
        <v>50</v>
      </c>
      <c r="AP6" s="30" t="s">
        <v>80</v>
      </c>
      <c r="AQ6" s="30" t="s">
        <v>81</v>
      </c>
      <c r="AR6" s="30" t="s">
        <v>52</v>
      </c>
      <c r="AS6" s="30" t="s">
        <v>53</v>
      </c>
      <c r="AT6" s="30" t="s">
        <v>54</v>
      </c>
      <c r="AU6" s="32" t="s">
        <v>57</v>
      </c>
      <c r="AV6" s="32" t="s">
        <v>82</v>
      </c>
    </row>
    <row r="7" spans="2:48" x14ac:dyDescent="0.3">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s="16"/>
      <c r="AV7" s="16"/>
    </row>
    <row r="8" spans="2:48" x14ac:dyDescent="0.3">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s="16"/>
      <c r="AV8" s="16"/>
    </row>
    <row r="9" spans="2:48" x14ac:dyDescent="0.3">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s="16"/>
      <c r="AV9" s="16"/>
    </row>
    <row r="10" spans="2:48" x14ac:dyDescent="0.3">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s="16"/>
      <c r="AV10" s="16"/>
    </row>
    <row r="11" spans="2:48" x14ac:dyDescent="0.3">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s="16"/>
      <c r="AV11" s="16"/>
    </row>
    <row r="12" spans="2:48" x14ac:dyDescent="0.3">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s="16"/>
      <c r="AV12" s="16"/>
    </row>
    <row r="13" spans="2:48" x14ac:dyDescent="0.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s="16"/>
      <c r="AV13" s="16"/>
    </row>
    <row r="14" spans="2:48" x14ac:dyDescent="0.3">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s="16"/>
      <c r="AV14" s="16"/>
    </row>
    <row r="15" spans="2:48" x14ac:dyDescent="0.3">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s="16"/>
      <c r="AV15" s="16"/>
    </row>
    <row r="16" spans="2:48" x14ac:dyDescent="0.3">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s="16"/>
      <c r="AV16" s="16"/>
    </row>
    <row r="17" spans="3:48" x14ac:dyDescent="0.3">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s="16"/>
      <c r="AV17" s="16"/>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7">
        <x14:dataValidation type="list" allowBlank="1" showInputMessage="1" showErrorMessage="1" xr:uid="{6FBFDA30-4BAA-40E3-9A22-EA8CD6FC8F2D}">
          <x14:formula1>
            <xm:f>'(Enumerations)'!$J$5:$J$10</xm:f>
          </x14:formula1>
          <xm:sqref>K7:K17</xm:sqref>
        </x14:dataValidation>
        <x14:dataValidation type="list" allowBlank="1" showInputMessage="1" showErrorMessage="1" xr:uid="{8F913FC6-FBCD-45DF-856E-BBE1E24CFA3A}">
          <x14:formula1>
            <xm:f>'(Enumerations)'!$N$5:$N$9</xm:f>
          </x14:formula1>
          <xm:sqref>AI7:AI17</xm:sqref>
        </x14:dataValidation>
        <x14:dataValidation type="list" allowBlank="1" showInputMessage="1" showErrorMessage="1" xr:uid="{EE70CDD0-F559-4C72-AE9D-BB942F2297E4}">
          <x14:formula1>
            <xm:f>'(Enumerations)'!$H$5:$H$6</xm:f>
          </x14:formula1>
          <xm:sqref>AN7:AN17</xm:sqref>
        </x14:dataValidation>
        <x14:dataValidation type="list" allowBlank="1" showInputMessage="1" showErrorMessage="1" xr:uid="{FCCE360A-8CB7-4E62-B5CB-E503A7340861}">
          <x14:formula1>
            <xm:f>'(Enumerations)'!$R$5:$R$6</xm:f>
          </x14:formula1>
          <xm:sqref>Z7:Z17</xm:sqref>
        </x14:dataValidation>
        <x14:dataValidation type="list" allowBlank="1" showInputMessage="1" showErrorMessage="1" xr:uid="{49A5A1FD-FB84-421A-A068-168C02233111}">
          <x14:formula1>
            <xm:f>'(Enumerations)'!$V$5:$V$130</xm:f>
          </x14:formula1>
          <xm:sqref>I7:I17</xm:sqref>
        </x14:dataValidation>
        <x14:dataValidation type="list" allowBlank="1" showInputMessage="1" showErrorMessage="1" xr:uid="{260806A1-93BB-4D96-8327-9F827757757F}">
          <x14:formula1>
            <xm:f>'(Enumerations)'!$T$5:$T$42</xm:f>
          </x14:formula1>
          <xm:sqref>J7:J17</xm:sqref>
        </x14:dataValidation>
        <x14:dataValidation type="list" allowBlank="1" showInputMessage="1" showErrorMessage="1" xr:uid="{DACF8243-7E61-42D6-9CBE-98456F45C3F8}">
          <x14:formula1>
            <xm:f>'(Enumerations)'!$X$5:$X$607</xm:f>
          </x14:formula1>
          <xm:sqref>AQ7:AQ17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dimension ref="B2:V17"/>
  <sheetViews>
    <sheetView workbookViewId="0">
      <selection activeCell="F7" sqref="F7"/>
    </sheetView>
  </sheetViews>
  <sheetFormatPr defaultRowHeight="14.4" x14ac:dyDescent="0.3"/>
  <cols>
    <col min="1" max="1" width="3.77734375" style="5" customWidth="1"/>
    <col min="2" max="2" width="9.77734375" style="5" bestFit="1" customWidth="1"/>
    <col min="3" max="3" width="25.88671875" style="5" customWidth="1"/>
    <col min="4" max="4" width="16.77734375" style="5" customWidth="1"/>
    <col min="5" max="5" width="14.88671875" style="5" bestFit="1" customWidth="1"/>
    <col min="6" max="6" width="23" style="5" bestFit="1" customWidth="1"/>
    <col min="7" max="7" width="31.88671875" style="5" bestFit="1" customWidth="1"/>
    <col min="8" max="8" width="12.109375" style="5" bestFit="1" customWidth="1"/>
    <col min="9" max="9" width="11.6640625" style="5" bestFit="1" customWidth="1"/>
    <col min="10" max="10" width="14.44140625" style="5" bestFit="1" customWidth="1"/>
    <col min="11" max="11" width="14.21875" style="5" bestFit="1" customWidth="1"/>
    <col min="12" max="12" width="14.109375" style="5" bestFit="1" customWidth="1"/>
    <col min="13" max="13" width="13.88671875" style="5" bestFit="1" customWidth="1"/>
    <col min="14" max="14" width="9.44140625" style="5" bestFit="1" customWidth="1"/>
    <col min="15" max="15" width="17.33203125" style="5" bestFit="1" customWidth="1"/>
    <col min="16" max="16" width="13.21875" style="5" bestFit="1" customWidth="1"/>
    <col min="17" max="17" width="14.6640625" style="5" bestFit="1" customWidth="1"/>
    <col min="18" max="18" width="13.5546875" style="5" bestFit="1" customWidth="1"/>
    <col min="19" max="19" width="9.5546875" style="5" bestFit="1" customWidth="1"/>
    <col min="20" max="20" width="9" style="5" customWidth="1"/>
    <col min="21" max="21" width="18.6640625" style="5" bestFit="1" customWidth="1"/>
    <col min="22" max="23" width="20" style="5" bestFit="1" customWidth="1"/>
    <col min="24" max="16384" width="8.88671875" style="5"/>
  </cols>
  <sheetData>
    <row r="2" spans="2:22" s="28" customFormat="1" x14ac:dyDescent="0.3">
      <c r="B2" s="26" t="s">
        <v>0</v>
      </c>
      <c r="C2" s="26" t="s">
        <v>6</v>
      </c>
      <c r="D2" s="26" t="s">
        <v>6</v>
      </c>
      <c r="E2" s="26" t="s">
        <v>6</v>
      </c>
      <c r="F2" s="26" t="s">
        <v>6</v>
      </c>
      <c r="G2" s="26" t="s">
        <v>6</v>
      </c>
      <c r="H2" s="26" t="s">
        <v>12</v>
      </c>
      <c r="I2" s="26" t="s">
        <v>12</v>
      </c>
      <c r="J2" s="26" t="s">
        <v>72</v>
      </c>
      <c r="K2" s="26" t="s">
        <v>72</v>
      </c>
      <c r="L2" s="26" t="s">
        <v>72</v>
      </c>
      <c r="M2" s="26" t="s">
        <v>72</v>
      </c>
      <c r="N2" s="26" t="s">
        <v>6</v>
      </c>
      <c r="O2" s="26" t="s">
        <v>6</v>
      </c>
      <c r="P2" s="26" t="s">
        <v>6</v>
      </c>
      <c r="Q2" s="26" t="s">
        <v>6</v>
      </c>
      <c r="R2" s="26" t="s">
        <v>49</v>
      </c>
      <c r="S2" s="26" t="s">
        <v>6</v>
      </c>
      <c r="T2" s="26" t="s">
        <v>6</v>
      </c>
      <c r="U2" s="26" t="s">
        <v>58</v>
      </c>
      <c r="V2" s="26" t="s">
        <v>6</v>
      </c>
    </row>
    <row r="3" spans="2:22" s="28" customFormat="1" x14ac:dyDescent="0.3">
      <c r="B3" s="26" t="s">
        <v>1</v>
      </c>
      <c r="C3" s="26" t="s">
        <v>100</v>
      </c>
      <c r="D3" s="26" t="s">
        <v>102</v>
      </c>
      <c r="E3" s="26" t="s">
        <v>102</v>
      </c>
      <c r="F3" s="26" t="s">
        <v>102</v>
      </c>
      <c r="G3" s="26" t="s">
        <v>101</v>
      </c>
      <c r="H3" s="26" t="s">
        <v>101</v>
      </c>
      <c r="I3" s="26" t="s">
        <v>101</v>
      </c>
      <c r="J3" s="26" t="s">
        <v>101</v>
      </c>
      <c r="K3" s="26" t="s">
        <v>101</v>
      </c>
      <c r="L3" s="26" t="s">
        <v>101</v>
      </c>
      <c r="M3" s="26" t="s">
        <v>101</v>
      </c>
      <c r="N3" s="26" t="s">
        <v>101</v>
      </c>
      <c r="O3" s="26" t="s">
        <v>101</v>
      </c>
      <c r="P3" s="26" t="s">
        <v>101</v>
      </c>
      <c r="Q3" s="26" t="s">
        <v>101</v>
      </c>
      <c r="R3" s="26" t="s">
        <v>101</v>
      </c>
      <c r="S3" s="26" t="s">
        <v>101</v>
      </c>
      <c r="T3" s="26" t="s">
        <v>101</v>
      </c>
      <c r="U3" s="26" t="s">
        <v>101</v>
      </c>
      <c r="V3" s="26" t="s">
        <v>101</v>
      </c>
    </row>
    <row r="4" spans="2:22" s="28" customFormat="1" x14ac:dyDescent="0.3">
      <c r="B4" s="17" t="s">
        <v>69</v>
      </c>
      <c r="C4" s="26" t="s">
        <v>143</v>
      </c>
      <c r="D4" s="26" t="s">
        <v>167</v>
      </c>
      <c r="E4" s="26"/>
      <c r="F4" s="26"/>
      <c r="G4" s="26" t="s">
        <v>168</v>
      </c>
      <c r="H4" s="26" t="b">
        <v>0</v>
      </c>
      <c r="I4" s="26" t="b">
        <v>1</v>
      </c>
      <c r="J4" s="26"/>
      <c r="K4" s="26"/>
      <c r="L4" s="26"/>
      <c r="M4" s="26"/>
      <c r="N4" s="26"/>
      <c r="O4" s="26"/>
      <c r="P4" s="26"/>
      <c r="Q4" s="26" t="s">
        <v>134</v>
      </c>
      <c r="R4" s="26"/>
      <c r="S4" s="26"/>
      <c r="T4" s="26"/>
      <c r="U4" s="26" t="s">
        <v>149</v>
      </c>
      <c r="V4" s="26" t="s">
        <v>149</v>
      </c>
    </row>
    <row r="5" spans="2:22" s="28" customFormat="1" x14ac:dyDescent="0.3">
      <c r="B5" s="7"/>
    </row>
    <row r="6" spans="2:22" x14ac:dyDescent="0.3">
      <c r="C6" t="s">
        <v>185</v>
      </c>
      <c r="D6" t="s">
        <v>31</v>
      </c>
      <c r="E6" t="s">
        <v>88</v>
      </c>
      <c r="F6" t="s">
        <v>89</v>
      </c>
      <c r="G6" t="s">
        <v>2</v>
      </c>
      <c r="H6" t="s">
        <v>85</v>
      </c>
      <c r="I6" t="s">
        <v>86</v>
      </c>
      <c r="J6" t="s">
        <v>71</v>
      </c>
      <c r="K6" t="s">
        <v>73</v>
      </c>
      <c r="L6" t="s">
        <v>74</v>
      </c>
      <c r="M6" t="s">
        <v>75</v>
      </c>
      <c r="N6" t="s">
        <v>77</v>
      </c>
      <c r="O6" t="s">
        <v>87</v>
      </c>
      <c r="P6" t="s">
        <v>90</v>
      </c>
      <c r="Q6" t="s">
        <v>91</v>
      </c>
      <c r="R6" t="s">
        <v>92</v>
      </c>
      <c r="S6" t="s">
        <v>93</v>
      </c>
      <c r="T6" t="s">
        <v>94</v>
      </c>
      <c r="U6" s="15" t="s">
        <v>57</v>
      </c>
      <c r="V6" s="15" t="s">
        <v>84</v>
      </c>
    </row>
    <row r="7" spans="2:22" x14ac:dyDescent="0.3">
      <c r="C7"/>
      <c r="D7"/>
      <c r="E7"/>
      <c r="F7"/>
      <c r="G7"/>
      <c r="H7"/>
      <c r="I7"/>
      <c r="J7"/>
      <c r="K7"/>
      <c r="L7"/>
      <c r="M7"/>
      <c r="N7"/>
      <c r="O7"/>
      <c r="P7"/>
      <c r="Q7"/>
      <c r="R7"/>
      <c r="S7"/>
      <c r="T7"/>
      <c r="U7" s="16"/>
      <c r="V7" s="16"/>
    </row>
    <row r="8" spans="2:22" x14ac:dyDescent="0.3">
      <c r="C8"/>
      <c r="D8"/>
      <c r="E8"/>
      <c r="F8"/>
      <c r="G8"/>
      <c r="H8"/>
      <c r="I8"/>
      <c r="J8"/>
      <c r="K8"/>
      <c r="L8"/>
      <c r="M8"/>
      <c r="N8"/>
      <c r="O8"/>
      <c r="P8"/>
      <c r="Q8"/>
      <c r="R8"/>
      <c r="S8"/>
      <c r="T8"/>
      <c r="U8" s="16"/>
      <c r="V8" s="16"/>
    </row>
    <row r="9" spans="2:22" x14ac:dyDescent="0.3">
      <c r="C9"/>
      <c r="D9"/>
      <c r="E9"/>
      <c r="F9"/>
      <c r="G9"/>
      <c r="H9"/>
      <c r="I9"/>
      <c r="J9"/>
      <c r="K9"/>
      <c r="L9"/>
      <c r="M9"/>
      <c r="N9"/>
      <c r="O9"/>
      <c r="P9"/>
      <c r="Q9"/>
      <c r="R9"/>
      <c r="S9"/>
      <c r="T9"/>
      <c r="U9" s="16"/>
      <c r="V9" s="16"/>
    </row>
    <row r="10" spans="2:22" x14ac:dyDescent="0.3">
      <c r="C10"/>
      <c r="D10"/>
      <c r="E10"/>
      <c r="F10"/>
      <c r="G10"/>
      <c r="H10"/>
      <c r="I10"/>
      <c r="J10"/>
      <c r="K10"/>
      <c r="L10"/>
      <c r="M10"/>
      <c r="N10"/>
      <c r="O10"/>
      <c r="P10"/>
      <c r="Q10"/>
      <c r="R10"/>
      <c r="S10"/>
      <c r="T10"/>
      <c r="U10" s="16"/>
      <c r="V10" s="16"/>
    </row>
    <row r="11" spans="2:22" x14ac:dyDescent="0.3">
      <c r="C11"/>
      <c r="D11"/>
      <c r="E11"/>
      <c r="F11"/>
      <c r="G11"/>
      <c r="H11"/>
      <c r="I11"/>
      <c r="J11"/>
      <c r="K11"/>
      <c r="L11"/>
      <c r="M11"/>
      <c r="N11"/>
      <c r="O11"/>
      <c r="P11"/>
      <c r="Q11"/>
      <c r="R11"/>
      <c r="S11"/>
      <c r="T11"/>
      <c r="U11" s="16"/>
      <c r="V11" s="16"/>
    </row>
    <row r="12" spans="2:22" x14ac:dyDescent="0.3">
      <c r="C12"/>
      <c r="D12"/>
      <c r="E12"/>
      <c r="F12"/>
      <c r="G12"/>
      <c r="H12"/>
      <c r="I12"/>
      <c r="J12"/>
      <c r="K12"/>
      <c r="L12"/>
      <c r="M12"/>
      <c r="N12"/>
      <c r="O12"/>
      <c r="P12"/>
      <c r="Q12"/>
      <c r="R12"/>
      <c r="S12"/>
      <c r="T12"/>
      <c r="U12" s="16"/>
      <c r="V12" s="16"/>
    </row>
    <row r="13" spans="2:22" x14ac:dyDescent="0.3">
      <c r="C13"/>
      <c r="D13"/>
      <c r="E13"/>
      <c r="F13"/>
      <c r="G13"/>
      <c r="H13"/>
      <c r="I13"/>
      <c r="J13"/>
      <c r="K13"/>
      <c r="L13"/>
      <c r="M13"/>
      <c r="N13"/>
      <c r="O13"/>
      <c r="P13"/>
      <c r="Q13"/>
      <c r="R13"/>
      <c r="S13"/>
      <c r="T13"/>
      <c r="U13" s="16"/>
      <c r="V13" s="16"/>
    </row>
    <row r="14" spans="2:22" x14ac:dyDescent="0.3">
      <c r="C14"/>
      <c r="D14"/>
      <c r="E14"/>
      <c r="F14"/>
      <c r="G14"/>
      <c r="H14"/>
      <c r="I14"/>
      <c r="J14"/>
      <c r="K14"/>
      <c r="L14"/>
      <c r="M14"/>
      <c r="N14"/>
      <c r="O14"/>
      <c r="P14"/>
      <c r="Q14"/>
      <c r="R14"/>
      <c r="S14"/>
      <c r="T14"/>
      <c r="U14" s="16"/>
      <c r="V14" s="16"/>
    </row>
    <row r="15" spans="2:22" x14ac:dyDescent="0.3">
      <c r="C15"/>
      <c r="D15"/>
      <c r="E15"/>
      <c r="F15"/>
      <c r="G15"/>
      <c r="H15"/>
      <c r="I15"/>
      <c r="J15"/>
      <c r="K15"/>
      <c r="L15"/>
      <c r="M15"/>
      <c r="N15"/>
      <c r="O15"/>
      <c r="P15"/>
      <c r="Q15"/>
      <c r="R15"/>
      <c r="S15"/>
      <c r="T15"/>
      <c r="U15" s="16"/>
      <c r="V15" s="16"/>
    </row>
    <row r="16" spans="2:22" x14ac:dyDescent="0.3">
      <c r="C16"/>
      <c r="D16"/>
      <c r="E16"/>
      <c r="F16"/>
      <c r="G16"/>
      <c r="H16"/>
      <c r="I16"/>
      <c r="J16"/>
      <c r="K16"/>
      <c r="L16"/>
      <c r="M16"/>
      <c r="N16"/>
      <c r="O16"/>
      <c r="P16"/>
      <c r="Q16"/>
      <c r="R16"/>
      <c r="S16"/>
      <c r="T16"/>
      <c r="U16" s="16"/>
      <c r="V16" s="16"/>
    </row>
    <row r="17" spans="3:22" x14ac:dyDescent="0.3">
      <c r="C17"/>
      <c r="D17"/>
      <c r="E17"/>
      <c r="F17"/>
      <c r="G17"/>
      <c r="H17"/>
      <c r="I17"/>
      <c r="J17"/>
      <c r="K17"/>
      <c r="L17"/>
      <c r="M17"/>
      <c r="N17"/>
      <c r="O17"/>
      <c r="P17"/>
      <c r="Q17"/>
      <c r="R17"/>
      <c r="S17"/>
      <c r="T17"/>
      <c r="U17" s="16"/>
      <c r="V17" s="16"/>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B5D291C4-39C8-42C1-BB1F-064925515173}">
          <x14:formula1>
            <xm:f>'(Enumerations)'!$P$5:$P$6</xm:f>
          </x14:formula1>
          <xm:sqref>Q7:Q17</xm:sqref>
        </x14:dataValidation>
        <x14:dataValidation type="list" allowBlank="1" showInputMessage="1" showErrorMessage="1" xr:uid="{3F21747C-5E24-49B0-B56F-7854728F0071}">
          <x14:formula1>
            <xm:f>'(Enumerations)'!$R$5:$R$6</xm:f>
          </x14:formula1>
          <xm:sqref>H7:I17</xm:sqref>
        </x14:dataValidation>
        <x14:dataValidation type="list" allowBlank="1" showInputMessage="1" showErrorMessage="1" xr:uid="{949F5686-3204-4A56-BAED-5C2C5607DB37}">
          <x14:formula1>
            <xm:f>Classification!$C$7:$C$17</xm:f>
          </x14:formula1>
          <xm:sqref>C7:C17</xm:sqref>
        </x14:dataValidation>
        <x14:dataValidation type="list" allowBlank="1" showInputMessage="1" showErrorMessage="1" xr:uid="{582F4906-83B3-407B-8D92-A73ACC8B959B}">
          <x14:formula1>
            <xm:f>Property!$C$7:$C$17</xm:f>
          </x14:formula1>
          <xm:sqref>E7:E17</xm:sqref>
        </x14:dataValidation>
        <x14:dataValidation type="list" allowBlank="1" showInputMessage="1" showErrorMessage="1" xr:uid="{8B9E4DB1-4B3E-4F37-801F-71637D0FE195}">
          <x14:formula1>
            <xm:f>'(Enumerations)'!$Z$5:$Z$607</xm:f>
          </x14:formula1>
          <xm:sqref>T7:T17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dimension ref="B2:G17"/>
  <sheetViews>
    <sheetView workbookViewId="0">
      <selection activeCell="F7" sqref="F7"/>
    </sheetView>
  </sheetViews>
  <sheetFormatPr defaultRowHeight="14.4" x14ac:dyDescent="0.3"/>
  <cols>
    <col min="1" max="1" width="3.33203125" style="5" customWidth="1"/>
    <col min="2" max="2" width="9.77734375" style="5" bestFit="1" customWidth="1"/>
    <col min="3" max="3" width="26" style="5" bestFit="1" customWidth="1"/>
    <col min="4" max="4" width="64" style="5" bestFit="1" customWidth="1"/>
    <col min="5" max="5" width="24.44140625" style="5" customWidth="1"/>
    <col min="6" max="6" width="25.77734375" style="5" bestFit="1" customWidth="1"/>
    <col min="7" max="7" width="10" style="5" bestFit="1" customWidth="1"/>
    <col min="8" max="16384" width="8.88671875" style="5"/>
  </cols>
  <sheetData>
    <row r="2" spans="2:7" x14ac:dyDescent="0.3">
      <c r="B2" s="26" t="s">
        <v>0</v>
      </c>
      <c r="C2" s="26" t="s">
        <v>6</v>
      </c>
      <c r="D2" s="26" t="s">
        <v>6</v>
      </c>
      <c r="E2" s="26" t="s">
        <v>6</v>
      </c>
      <c r="F2" s="26" t="s">
        <v>6</v>
      </c>
      <c r="G2" s="26" t="s">
        <v>72</v>
      </c>
    </row>
    <row r="3" spans="2:7" x14ac:dyDescent="0.3">
      <c r="B3" s="26" t="s">
        <v>1</v>
      </c>
      <c r="C3" s="26" t="s">
        <v>100</v>
      </c>
      <c r="D3" s="4" t="s">
        <v>100</v>
      </c>
      <c r="E3" s="4" t="s">
        <v>100</v>
      </c>
      <c r="F3" s="4" t="s">
        <v>101</v>
      </c>
      <c r="G3" s="4" t="s">
        <v>101</v>
      </c>
    </row>
    <row r="4" spans="2:7" x14ac:dyDescent="0.3">
      <c r="B4" s="17" t="s">
        <v>69</v>
      </c>
      <c r="C4" s="26" t="s">
        <v>143</v>
      </c>
      <c r="D4" s="26" t="s">
        <v>151</v>
      </c>
      <c r="E4" s="26" t="s">
        <v>107</v>
      </c>
      <c r="F4" s="26" t="s">
        <v>144</v>
      </c>
      <c r="G4" s="26">
        <v>0.2</v>
      </c>
    </row>
    <row r="5" spans="2:7" x14ac:dyDescent="0.3">
      <c r="B5" s="7"/>
      <c r="C5" s="28"/>
      <c r="D5" s="28"/>
      <c r="E5" s="28"/>
      <c r="F5" s="28"/>
      <c r="G5" s="28"/>
    </row>
    <row r="6" spans="2:7" x14ac:dyDescent="0.3">
      <c r="C6" t="s">
        <v>185</v>
      </c>
      <c r="D6" t="s">
        <v>95</v>
      </c>
      <c r="E6" t="s">
        <v>96</v>
      </c>
      <c r="F6" t="s">
        <v>123</v>
      </c>
      <c r="G6" t="s">
        <v>122</v>
      </c>
    </row>
    <row r="7" spans="2:7" x14ac:dyDescent="0.3">
      <c r="C7"/>
      <c r="D7"/>
      <c r="E7"/>
      <c r="F7"/>
      <c r="G7"/>
    </row>
    <row r="8" spans="2:7" x14ac:dyDescent="0.3">
      <c r="C8"/>
      <c r="D8"/>
      <c r="E8"/>
      <c r="F8"/>
      <c r="G8"/>
    </row>
    <row r="9" spans="2:7" x14ac:dyDescent="0.3">
      <c r="C9"/>
      <c r="D9"/>
      <c r="E9"/>
      <c r="F9"/>
      <c r="G9"/>
    </row>
    <row r="10" spans="2:7" x14ac:dyDescent="0.3">
      <c r="C10"/>
      <c r="D10"/>
      <c r="E10"/>
      <c r="F10"/>
      <c r="G10"/>
    </row>
    <row r="11" spans="2:7" x14ac:dyDescent="0.3">
      <c r="C11"/>
      <c r="D11"/>
      <c r="E11"/>
      <c r="F11"/>
      <c r="G11"/>
    </row>
    <row r="12" spans="2:7" x14ac:dyDescent="0.3">
      <c r="C12"/>
      <c r="D12"/>
      <c r="E12"/>
      <c r="F12"/>
      <c r="G12"/>
    </row>
    <row r="13" spans="2:7" x14ac:dyDescent="0.3">
      <c r="C13"/>
      <c r="D13"/>
      <c r="E13"/>
      <c r="F13"/>
      <c r="G13"/>
    </row>
    <row r="14" spans="2:7" x14ac:dyDescent="0.3">
      <c r="C14"/>
      <c r="D14"/>
      <c r="E14"/>
      <c r="F14"/>
      <c r="G14"/>
    </row>
    <row r="15" spans="2:7" x14ac:dyDescent="0.3">
      <c r="C15"/>
      <c r="D15"/>
      <c r="E15"/>
      <c r="F15"/>
      <c r="G15"/>
    </row>
    <row r="16" spans="2:7" x14ac:dyDescent="0.3">
      <c r="C16"/>
      <c r="D16"/>
      <c r="E16"/>
      <c r="F16"/>
      <c r="G16"/>
    </row>
    <row r="17" spans="3:7" x14ac:dyDescent="0.3">
      <c r="C17"/>
      <c r="D17"/>
      <c r="E17"/>
      <c r="F17"/>
      <c r="G17"/>
    </row>
  </sheetData>
  <dataConsolidate/>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BE19DA9-8180-49DC-BBD2-04A0020AB1AC}">
          <x14:formula1>
            <xm:f>'(Enumerations)'!$L$5:$L$11</xm:f>
          </x14:formula1>
          <xm:sqref>E7:E17</xm:sqref>
        </x14:dataValidation>
        <x14:dataValidation type="list" allowBlank="1" showInputMessage="1" showErrorMessage="1" xr:uid="{2EEB676D-3F26-4537-9079-1C5A22BD6DC2}">
          <x14:formula1>
            <xm:f>Classification!$C$7:$C$17</xm:f>
          </x14:formula1>
          <xm:sqref>C7:C17</xm:sqref>
        </x14:dataValidation>
        <x14:dataValidation type="list" allowBlank="1" showInputMessage="1" showErrorMessage="1" xr:uid="{305CB9E7-2207-4A60-995D-D3848C4E08AB}">
          <x14:formula1>
            <xm:f>Classification!$D$7:$D$17</xm:f>
          </x14:formula1>
          <xm:sqref>F7:F17</xm:sqref>
        </x14:dataValidation>
        <x14:dataValidation type="list" allowBlank="1" showInputMessage="1" showErrorMessage="1" xr:uid="{29BBCC8D-7890-4489-A690-BD3AC1708777}">
          <x14:formula1>
            <xm:f>'(Enumerations)'!$AC$5:$AC$36</xm:f>
          </x14:formula1>
          <xm:sqref>D7:D17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dimension ref="B2:H17"/>
  <sheetViews>
    <sheetView workbookViewId="0">
      <selection activeCell="C17" sqref="C7:C17"/>
    </sheetView>
  </sheetViews>
  <sheetFormatPr defaultRowHeight="14.4" x14ac:dyDescent="0.3"/>
  <cols>
    <col min="1" max="1" width="3.21875" style="5" customWidth="1"/>
    <col min="2" max="2" width="9.77734375" style="5" bestFit="1" customWidth="1"/>
    <col min="3" max="3" width="49.44140625" style="5" bestFit="1" customWidth="1"/>
    <col min="4" max="4" width="13.44140625" style="5" customWidth="1"/>
    <col min="5" max="5" width="12.77734375" style="5" customWidth="1"/>
    <col min="6" max="6" width="15.33203125" style="5" customWidth="1"/>
    <col min="7" max="7" width="64" style="5" bestFit="1" customWidth="1"/>
    <col min="8" max="8" width="13.5546875" style="5" bestFit="1" customWidth="1"/>
    <col min="9" max="16384" width="8.88671875" style="5"/>
  </cols>
  <sheetData>
    <row r="2" spans="2:8" s="28" customFormat="1" x14ac:dyDescent="0.3">
      <c r="B2" s="26" t="s">
        <v>0</v>
      </c>
      <c r="C2" s="26" t="s">
        <v>6</v>
      </c>
      <c r="D2" s="26" t="s">
        <v>6</v>
      </c>
      <c r="E2" s="26" t="s">
        <v>6</v>
      </c>
      <c r="F2" s="26" t="s">
        <v>6</v>
      </c>
      <c r="G2" s="26" t="s">
        <v>6</v>
      </c>
      <c r="H2" s="26" t="s">
        <v>49</v>
      </c>
    </row>
    <row r="3" spans="2:8" s="28" customFormat="1" x14ac:dyDescent="0.3">
      <c r="B3" s="26" t="s">
        <v>1</v>
      </c>
      <c r="C3" s="26" t="s">
        <v>100</v>
      </c>
      <c r="D3" s="26" t="s">
        <v>100</v>
      </c>
      <c r="E3" s="26" t="s">
        <v>101</v>
      </c>
      <c r="F3" s="26" t="s">
        <v>101</v>
      </c>
      <c r="G3" s="26" t="s">
        <v>101</v>
      </c>
      <c r="H3" s="26" t="s">
        <v>101</v>
      </c>
    </row>
    <row r="4" spans="2:8" s="28" customFormat="1" x14ac:dyDescent="0.3">
      <c r="B4" s="17" t="s">
        <v>69</v>
      </c>
      <c r="C4" s="26" t="s">
        <v>166</v>
      </c>
      <c r="D4" s="33">
        <v>12.34</v>
      </c>
      <c r="E4" s="26" t="s">
        <v>170</v>
      </c>
      <c r="F4" s="26" t="s">
        <v>171</v>
      </c>
      <c r="G4" s="26" t="s">
        <v>151</v>
      </c>
      <c r="H4" s="17">
        <v>2</v>
      </c>
    </row>
    <row r="5" spans="2:8" s="28" customFormat="1" x14ac:dyDescent="0.3">
      <c r="B5" s="7"/>
    </row>
    <row r="6" spans="2:8" x14ac:dyDescent="0.3">
      <c r="C6" t="s">
        <v>186</v>
      </c>
      <c r="D6" t="s">
        <v>98</v>
      </c>
      <c r="E6" t="s">
        <v>31</v>
      </c>
      <c r="F6" t="s">
        <v>2</v>
      </c>
      <c r="G6" t="s">
        <v>97</v>
      </c>
      <c r="H6" t="s">
        <v>92</v>
      </c>
    </row>
    <row r="7" spans="2:8" x14ac:dyDescent="0.3">
      <c r="C7"/>
      <c r="D7" s="34"/>
      <c r="E7"/>
      <c r="F7"/>
      <c r="G7"/>
      <c r="H7" s="34"/>
    </row>
    <row r="8" spans="2:8" x14ac:dyDescent="0.3">
      <c r="C8"/>
      <c r="D8" s="34"/>
      <c r="E8"/>
      <c r="F8"/>
      <c r="G8"/>
      <c r="H8" s="34"/>
    </row>
    <row r="9" spans="2:8" x14ac:dyDescent="0.3">
      <c r="C9"/>
      <c r="D9" s="34"/>
      <c r="E9"/>
      <c r="F9"/>
      <c r="G9"/>
      <c r="H9" s="34"/>
    </row>
    <row r="10" spans="2:8" x14ac:dyDescent="0.3">
      <c r="C10"/>
      <c r="D10" s="34"/>
      <c r="E10"/>
      <c r="F10"/>
      <c r="G10"/>
      <c r="H10" s="34"/>
    </row>
    <row r="11" spans="2:8" x14ac:dyDescent="0.3">
      <c r="C11"/>
      <c r="D11" s="34"/>
      <c r="E11"/>
      <c r="F11"/>
      <c r="G11"/>
      <c r="H11" s="34"/>
    </row>
    <row r="12" spans="2:8" x14ac:dyDescent="0.3">
      <c r="C12"/>
      <c r="D12" s="34"/>
      <c r="E12"/>
      <c r="F12"/>
      <c r="G12"/>
      <c r="H12" s="34"/>
    </row>
    <row r="13" spans="2:8" x14ac:dyDescent="0.3">
      <c r="C13"/>
      <c r="D13" s="34"/>
      <c r="E13"/>
      <c r="F13"/>
      <c r="G13"/>
      <c r="H13" s="34"/>
    </row>
    <row r="14" spans="2:8" x14ac:dyDescent="0.3">
      <c r="C14"/>
      <c r="D14" s="34"/>
      <c r="E14"/>
      <c r="F14"/>
      <c r="G14"/>
      <c r="H14" s="34"/>
    </row>
    <row r="15" spans="2:8" x14ac:dyDescent="0.3">
      <c r="C15"/>
      <c r="D15" s="34"/>
      <c r="E15"/>
      <c r="F15"/>
      <c r="G15"/>
      <c r="H15" s="34"/>
    </row>
    <row r="16" spans="2:8" x14ac:dyDescent="0.3">
      <c r="C16"/>
      <c r="D16" s="34"/>
      <c r="E16"/>
      <c r="F16"/>
      <c r="G16"/>
      <c r="H16" s="34"/>
    </row>
    <row r="17" spans="3:8" x14ac:dyDescent="0.3">
      <c r="C17"/>
      <c r="D17" s="34"/>
      <c r="E17"/>
      <c r="F17"/>
      <c r="G17"/>
      <c r="H17" s="34"/>
    </row>
  </sheetData>
  <dataValidations count="1">
    <dataValidation type="textLength" operator="lessThanOrEqual" allowBlank="1" showInputMessage="1" showErrorMessage="1" sqref="E7:E17" xr:uid="{CF24047F-8228-46EF-8307-0CB67B31C6A6}">
      <formula1>20</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dimension ref="B2:F17"/>
  <sheetViews>
    <sheetView workbookViewId="0">
      <selection activeCell="E4" sqref="E4"/>
    </sheetView>
  </sheetViews>
  <sheetFormatPr defaultRowHeight="14.4" x14ac:dyDescent="0.3"/>
  <cols>
    <col min="1" max="1" width="4.109375" style="5" customWidth="1"/>
    <col min="2" max="2" width="9.77734375" style="5" bestFit="1" customWidth="1"/>
    <col min="3" max="3" width="17.44140625" style="5" bestFit="1" customWidth="1"/>
    <col min="4" max="4" width="22.109375" style="5" customWidth="1"/>
    <col min="5" max="5" width="64" style="5" bestFit="1" customWidth="1"/>
    <col min="6" max="6" width="14.21875" style="5" bestFit="1" customWidth="1"/>
    <col min="7" max="16384" width="8.88671875" style="5"/>
  </cols>
  <sheetData>
    <row r="2" spans="2:6" x14ac:dyDescent="0.3">
      <c r="B2" s="17" t="s">
        <v>0</v>
      </c>
      <c r="C2" s="26" t="s">
        <v>6</v>
      </c>
      <c r="D2" s="17" t="s">
        <v>6</v>
      </c>
      <c r="E2" s="17" t="s">
        <v>6</v>
      </c>
      <c r="F2" s="17" t="s">
        <v>6</v>
      </c>
    </row>
    <row r="3" spans="2:6" x14ac:dyDescent="0.3">
      <c r="B3" s="17" t="s">
        <v>1</v>
      </c>
      <c r="C3" s="26" t="s">
        <v>100</v>
      </c>
      <c r="D3" s="17" t="s">
        <v>100</v>
      </c>
      <c r="E3" s="17" t="s">
        <v>100</v>
      </c>
      <c r="F3" s="17" t="s">
        <v>100</v>
      </c>
    </row>
    <row r="4" spans="2:6" x14ac:dyDescent="0.3">
      <c r="B4" s="17" t="s">
        <v>69</v>
      </c>
      <c r="C4" s="26" t="s">
        <v>166</v>
      </c>
      <c r="D4" s="17" t="s">
        <v>184</v>
      </c>
      <c r="E4" s="26" t="s">
        <v>1559</v>
      </c>
      <c r="F4" s="17" t="s">
        <v>104</v>
      </c>
    </row>
    <row r="5" spans="2:6" x14ac:dyDescent="0.3">
      <c r="B5" s="7"/>
      <c r="C5" s="28"/>
      <c r="D5" s="7"/>
      <c r="E5" s="7"/>
      <c r="F5" s="7"/>
    </row>
    <row r="6" spans="2:6" x14ac:dyDescent="0.3">
      <c r="C6" t="s">
        <v>183</v>
      </c>
      <c r="D6" t="s">
        <v>109</v>
      </c>
      <c r="E6" t="s">
        <v>99</v>
      </c>
      <c r="F6" t="s">
        <v>96</v>
      </c>
    </row>
    <row r="7" spans="2:6" x14ac:dyDescent="0.3">
      <c r="C7"/>
      <c r="D7"/>
      <c r="E7"/>
      <c r="F7"/>
    </row>
    <row r="8" spans="2:6" x14ac:dyDescent="0.3">
      <c r="C8"/>
      <c r="D8"/>
      <c r="E8"/>
      <c r="F8"/>
    </row>
    <row r="9" spans="2:6" x14ac:dyDescent="0.3">
      <c r="C9"/>
      <c r="D9"/>
      <c r="E9"/>
      <c r="F9"/>
    </row>
    <row r="10" spans="2:6" x14ac:dyDescent="0.3">
      <c r="C10"/>
      <c r="D10"/>
      <c r="E10"/>
      <c r="F10"/>
    </row>
    <row r="11" spans="2:6" x14ac:dyDescent="0.3">
      <c r="C11"/>
      <c r="D11"/>
      <c r="E11"/>
      <c r="F11"/>
    </row>
    <row r="12" spans="2:6" x14ac:dyDescent="0.3">
      <c r="C12"/>
      <c r="D12"/>
      <c r="E12"/>
      <c r="F12"/>
    </row>
    <row r="13" spans="2:6" x14ac:dyDescent="0.3">
      <c r="C13"/>
      <c r="D13"/>
      <c r="E13"/>
      <c r="F13"/>
    </row>
    <row r="14" spans="2:6" x14ac:dyDescent="0.3">
      <c r="C14"/>
      <c r="D14"/>
      <c r="E14"/>
      <c r="F14"/>
    </row>
    <row r="15" spans="2:6" x14ac:dyDescent="0.3">
      <c r="C15"/>
      <c r="D15"/>
      <c r="E15"/>
      <c r="F15"/>
    </row>
    <row r="16" spans="2:6" x14ac:dyDescent="0.3">
      <c r="C16"/>
      <c r="D16"/>
      <c r="E16"/>
      <c r="F16"/>
    </row>
    <row r="17" spans="3:6" x14ac:dyDescent="0.3">
      <c r="C17"/>
      <c r="D17"/>
      <c r="E17"/>
      <c r="F17"/>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4123161-AB6C-4A6B-9EAD-EED97024D4D4}">
          <x14:formula1>
            <xm:f>'(Enumerations)'!$B$5:$B$10</xm:f>
          </x14:formula1>
          <xm:sqref>F7:F17</xm:sqref>
        </x14:dataValidation>
        <x14:dataValidation type="list" allowBlank="1" showInputMessage="1" showErrorMessage="1" xr:uid="{92F29D8A-D687-42AC-A6F1-EAC73E21E846}">
          <x14:formula1>
            <xm:f>Property!$C$7:$C$17</xm:f>
          </x14:formula1>
          <xm:sqref>C7:C17</xm:sqref>
        </x14:dataValidation>
        <x14:dataValidation type="list" allowBlank="1" showInputMessage="1" showErrorMessage="1" xr:uid="{9244FCDA-9D12-4E69-9FF7-52A84C04BC5F}">
          <x14:formula1>
            <xm:f>Property!$D$7:$D$17</xm:f>
          </x14:formula1>
          <xm:sqref>D7:D17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F607"/>
  <sheetViews>
    <sheetView topLeftCell="M1" workbookViewId="0">
      <selection activeCell="AF6" sqref="AF6"/>
    </sheetView>
  </sheetViews>
  <sheetFormatPr defaultRowHeight="14.4" x14ac:dyDescent="0.3"/>
  <cols>
    <col min="1" max="1" width="4.44140625" style="5" customWidth="1"/>
    <col min="2" max="2" width="23.6640625" style="5" bestFit="1" customWidth="1"/>
    <col min="3" max="3" width="2.88671875" style="5" customWidth="1"/>
    <col min="4" max="4" width="19.6640625" style="5" customWidth="1"/>
    <col min="5" max="5" width="3.44140625" style="5" customWidth="1"/>
    <col min="6" max="6" width="12.33203125" style="5" customWidth="1"/>
    <col min="7" max="7" width="3.21875" style="5" customWidth="1"/>
    <col min="8" max="8" width="17.6640625" style="5" bestFit="1" customWidth="1"/>
    <col min="9" max="9" width="3.33203125" style="5" customWidth="1"/>
    <col min="10" max="10" width="13.33203125" style="5" customWidth="1"/>
    <col min="11" max="11" width="3.88671875" style="5" customWidth="1"/>
    <col min="12" max="12" width="23.6640625" style="5" bestFit="1" customWidth="1"/>
    <col min="13" max="13" width="3.44140625" style="5" customWidth="1"/>
    <col min="14" max="14" width="17.88671875" style="5" customWidth="1"/>
    <col min="15" max="15" width="3.33203125" style="5" customWidth="1"/>
    <col min="16" max="16" width="13.77734375" style="5" customWidth="1"/>
    <col min="17" max="17" width="3.6640625" style="5" customWidth="1"/>
    <col min="18" max="18" width="14.6640625" style="5" bestFit="1" customWidth="1"/>
    <col min="19" max="19" width="4.33203125" style="5" customWidth="1"/>
    <col min="20" max="20" width="13.77734375" style="5" customWidth="1"/>
    <col min="21" max="21" width="4.33203125" style="5" customWidth="1"/>
    <col min="22" max="22" width="12.77734375" style="5" customWidth="1"/>
    <col min="23" max="23" width="3.21875" style="5" customWidth="1"/>
    <col min="24" max="24" width="42.6640625" style="5" bestFit="1" customWidth="1"/>
    <col min="25" max="25" width="2.88671875" style="5" customWidth="1"/>
    <col min="26" max="26" width="42.6640625" style="5" bestFit="1" customWidth="1"/>
    <col min="27" max="27" width="5.21875" style="5" customWidth="1"/>
    <col min="28" max="28" width="17.88671875" style="5" bestFit="1" customWidth="1"/>
    <col min="29" max="29" width="52.109375" style="5" bestFit="1" customWidth="1"/>
    <col min="30" max="30" width="4.33203125" style="5" customWidth="1"/>
    <col min="31" max="31" width="17.88671875" style="5" bestFit="1" customWidth="1"/>
    <col min="32" max="32" width="44.33203125" style="5" bestFit="1" customWidth="1"/>
    <col min="33" max="16384" width="8.88671875" style="5"/>
  </cols>
  <sheetData>
    <row r="2" spans="2:32" ht="24.6" customHeight="1" x14ac:dyDescent="0.3">
      <c r="B2" s="6"/>
      <c r="C2" s="6"/>
      <c r="D2" s="43" t="s">
        <v>163</v>
      </c>
      <c r="E2" s="43"/>
      <c r="F2" s="43"/>
      <c r="G2" s="43"/>
      <c r="H2" s="43"/>
      <c r="I2" s="43"/>
      <c r="J2" s="43"/>
      <c r="K2" s="43"/>
      <c r="L2" s="43"/>
      <c r="M2" s="43"/>
      <c r="N2" s="43"/>
      <c r="O2" s="6"/>
      <c r="P2" s="6"/>
      <c r="T2" s="48" t="s">
        <v>225</v>
      </c>
      <c r="U2" s="5" t="s">
        <v>226</v>
      </c>
      <c r="V2" s="48" t="s">
        <v>228</v>
      </c>
      <c r="W2" s="5" t="s">
        <v>226</v>
      </c>
      <c r="X2" s="48" t="s">
        <v>354</v>
      </c>
      <c r="Y2" s="5" t="s">
        <v>226</v>
      </c>
      <c r="Z2" s="48" t="s">
        <v>354</v>
      </c>
    </row>
    <row r="3" spans="2:32" ht="15" thickBot="1" x14ac:dyDescent="0.35"/>
    <row r="4" spans="2:32" ht="15" thickBot="1" x14ac:dyDescent="0.35">
      <c r="B4" t="s">
        <v>124</v>
      </c>
      <c r="D4" t="s">
        <v>30</v>
      </c>
      <c r="F4" t="s">
        <v>23</v>
      </c>
      <c r="H4" t="s">
        <v>132</v>
      </c>
      <c r="J4" t="s">
        <v>0</v>
      </c>
      <c r="L4" t="s">
        <v>125</v>
      </c>
      <c r="N4" t="s">
        <v>79</v>
      </c>
      <c r="P4" t="s">
        <v>91</v>
      </c>
      <c r="R4" t="s">
        <v>12</v>
      </c>
      <c r="T4" t="s">
        <v>224</v>
      </c>
      <c r="V4" t="s">
        <v>227</v>
      </c>
      <c r="X4" t="s">
        <v>81</v>
      </c>
      <c r="Z4" t="s">
        <v>81</v>
      </c>
      <c r="AB4" s="44" t="s">
        <v>1557</v>
      </c>
      <c r="AC4" s="44" t="s">
        <v>95</v>
      </c>
      <c r="AE4" s="44" t="s">
        <v>1558</v>
      </c>
      <c r="AF4" s="44" t="s">
        <v>99</v>
      </c>
    </row>
    <row r="5" spans="2:32" x14ac:dyDescent="0.3">
      <c r="B5" t="s">
        <v>107</v>
      </c>
      <c r="D5" t="s">
        <v>113</v>
      </c>
      <c r="F5" t="s">
        <v>116</v>
      </c>
      <c r="H5" t="s">
        <v>117</v>
      </c>
      <c r="J5" t="s">
        <v>12</v>
      </c>
      <c r="L5" t="s">
        <v>107</v>
      </c>
      <c r="N5" t="s">
        <v>127</v>
      </c>
      <c r="P5" t="s">
        <v>134</v>
      </c>
      <c r="R5" t="b">
        <v>1</v>
      </c>
      <c r="T5" t="s">
        <v>146</v>
      </c>
      <c r="V5" t="s">
        <v>229</v>
      </c>
      <c r="X5" t="s">
        <v>953</v>
      </c>
      <c r="Z5" s="45" t="s">
        <v>355</v>
      </c>
      <c r="AB5" s="45" cm="1">
        <f t="array" ref="AB5">_xlfn.UNIQUE(Table4[Code])</f>
        <v>0</v>
      </c>
      <c r="AC5" s="45" t="str" cm="1">
        <f t="array" ref="AC5">IF(ISBLANK(AB5),"", "https://identifier.buildingsmart.org/uri/"&amp;Table1[OrganizationCode]&amp;"/"&amp;Table1[DomainCode]&amp;"/class/"&amp;AB5)</f>
        <v>https://identifier.buildingsmart.org/uri///class/0</v>
      </c>
      <c r="AE5" s="45" cm="1">
        <f t="array" ref="AE5">_xlfn.UNIQUE(Table9[Code])</f>
        <v>0</v>
      </c>
      <c r="AF5" s="45" t="str" cm="1">
        <f t="array" ref="AF5">IF(ISBLANK(AE5),"", "https://identifier.buildingsmart.org/uri/"&amp;Table1[OrganizationCode]&amp;"/"&amp;Table1[DomainCode]&amp;"/property/"&amp;AE5)</f>
        <v>https://identifier.buildingsmart.org/uri///property/0</v>
      </c>
    </row>
    <row r="6" spans="2:32" x14ac:dyDescent="0.3">
      <c r="B6" t="s">
        <v>103</v>
      </c>
      <c r="D6" t="s">
        <v>110</v>
      </c>
      <c r="F6" t="s">
        <v>117</v>
      </c>
      <c r="H6" t="s">
        <v>118</v>
      </c>
      <c r="J6" t="s">
        <v>119</v>
      </c>
      <c r="L6" t="s">
        <v>103</v>
      </c>
      <c r="N6" t="s">
        <v>128</v>
      </c>
      <c r="P6" t="s">
        <v>133</v>
      </c>
      <c r="R6" t="b">
        <v>0</v>
      </c>
      <c r="T6" t="s">
        <v>188</v>
      </c>
      <c r="V6" t="s">
        <v>230</v>
      </c>
      <c r="X6" t="s">
        <v>954</v>
      </c>
      <c r="Z6" s="46" t="s">
        <v>358</v>
      </c>
      <c r="AB6" s="46"/>
      <c r="AC6" s="46" t="str" cm="1">
        <f t="array" ref="AC6">IF(ISBLANK(AB6),"", "https://identifier.buildingsmart.org/uri/"&amp;Table1[OrganizationCode]&amp;"/"&amp;Table1[DomainCode]&amp;"/class/"&amp;AB6)</f>
        <v/>
      </c>
      <c r="AE6" s="46"/>
      <c r="AF6" s="46" t="str" cm="1">
        <f t="array" ref="AF6">IF(ISBLANK(AE6),"", "https://identifier.buildingsmart.org/uri/"&amp;Table1[OrganizationCode]&amp;"/"&amp;Table1[DomainCode]&amp;"/class/"&amp;AE6)</f>
        <v/>
      </c>
    </row>
    <row r="7" spans="2:32" x14ac:dyDescent="0.3">
      <c r="B7" t="s">
        <v>104</v>
      </c>
      <c r="D7" t="s">
        <v>111</v>
      </c>
      <c r="F7" t="s">
        <v>118</v>
      </c>
      <c r="J7" t="s">
        <v>49</v>
      </c>
      <c r="L7" t="s">
        <v>104</v>
      </c>
      <c r="N7" t="s">
        <v>129</v>
      </c>
      <c r="T7" t="s">
        <v>189</v>
      </c>
      <c r="V7" t="s">
        <v>231</v>
      </c>
      <c r="X7" t="s">
        <v>955</v>
      </c>
      <c r="Z7" s="45" t="s">
        <v>359</v>
      </c>
      <c r="AB7" s="45"/>
      <c r="AC7" s="45" t="str" cm="1">
        <f t="array" ref="AC7">IF(ISBLANK(AB7),"", "https://identifier.buildingsmart.org/uri/"&amp;Table1[OrganizationCode]&amp;"/"&amp;Table1[DomainCode]&amp;"/class/"&amp;AB7)</f>
        <v/>
      </c>
      <c r="AE7" s="45"/>
      <c r="AF7" s="45" t="str" cm="1">
        <f t="array" ref="AF7">IF(ISBLANK(AE7),"", "https://identifier.buildingsmart.org/uri/"&amp;Table1[OrganizationCode]&amp;"/"&amp;Table1[DomainCode]&amp;"/class/"&amp;AE7)</f>
        <v/>
      </c>
    </row>
    <row r="8" spans="2:32" x14ac:dyDescent="0.3">
      <c r="B8" t="s">
        <v>105</v>
      </c>
      <c r="D8" t="s">
        <v>112</v>
      </c>
      <c r="J8" t="s">
        <v>72</v>
      </c>
      <c r="L8" t="s">
        <v>105</v>
      </c>
      <c r="N8" t="s">
        <v>130</v>
      </c>
      <c r="T8" t="s">
        <v>190</v>
      </c>
      <c r="V8" t="s">
        <v>232</v>
      </c>
      <c r="X8" t="s">
        <v>956</v>
      </c>
      <c r="Z8" s="46" t="s">
        <v>360</v>
      </c>
      <c r="AB8" s="46"/>
      <c r="AC8" s="46" t="str" cm="1">
        <f t="array" ref="AC8">IF(ISBLANK(AB8),"", "https://identifier.buildingsmart.org/uri/"&amp;Table1[OrganizationCode]&amp;"/"&amp;Table1[DomainCode]&amp;"/class/"&amp;AB8)</f>
        <v/>
      </c>
      <c r="AE8" s="46"/>
      <c r="AF8" s="46" t="str" cm="1">
        <f t="array" ref="AF8">IF(ISBLANK(AE8),"", "https://identifier.buildingsmart.org/uri/"&amp;Table1[OrganizationCode]&amp;"/"&amp;Table1[DomainCode]&amp;"/class/"&amp;AE8)</f>
        <v/>
      </c>
    </row>
    <row r="9" spans="2:32" x14ac:dyDescent="0.3">
      <c r="B9" t="s">
        <v>106</v>
      </c>
      <c r="D9" t="s">
        <v>114</v>
      </c>
      <c r="J9" t="s">
        <v>120</v>
      </c>
      <c r="L9" t="s">
        <v>106</v>
      </c>
      <c r="N9" t="s">
        <v>131</v>
      </c>
      <c r="T9" t="s">
        <v>191</v>
      </c>
      <c r="V9" t="s">
        <v>233</v>
      </c>
      <c r="X9" t="s">
        <v>957</v>
      </c>
      <c r="Z9" s="45" t="s">
        <v>361</v>
      </c>
      <c r="AB9" s="45"/>
      <c r="AC9" s="45" t="str" cm="1">
        <f t="array" ref="AC9">IF(ISBLANK(AB9),"", "https://identifier.buildingsmart.org/uri/"&amp;Table1[OrganizationCode]&amp;"/"&amp;Table1[DomainCode]&amp;"/class/"&amp;AB9)</f>
        <v/>
      </c>
      <c r="AE9" s="45"/>
      <c r="AF9" s="45" t="str" cm="1">
        <f t="array" ref="AF9">IF(ISBLANK(AE9),"", "https://identifier.buildingsmart.org/uri/"&amp;Table1[OrganizationCode]&amp;"/"&amp;Table1[DomainCode]&amp;"/class/"&amp;AE9)</f>
        <v/>
      </c>
    </row>
    <row r="10" spans="2:32" x14ac:dyDescent="0.3">
      <c r="B10" t="s">
        <v>108</v>
      </c>
      <c r="J10" t="s">
        <v>121</v>
      </c>
      <c r="L10" t="s">
        <v>108</v>
      </c>
      <c r="T10" t="s">
        <v>192</v>
      </c>
      <c r="V10" t="s">
        <v>234</v>
      </c>
      <c r="X10" t="s">
        <v>958</v>
      </c>
      <c r="Z10" s="46" t="s">
        <v>362</v>
      </c>
      <c r="AB10" s="46"/>
      <c r="AC10" s="46" t="str" cm="1">
        <f t="array" ref="AC10">IF(ISBLANK(AB10),"", "https://identifier.buildingsmart.org/uri/"&amp;Table1[OrganizationCode]&amp;"/"&amp;Table1[DomainCode]&amp;"/class/"&amp;AB10)</f>
        <v/>
      </c>
      <c r="AE10" s="46"/>
      <c r="AF10" s="46" t="str" cm="1">
        <f t="array" ref="AF10">IF(ISBLANK(AE10),"", "https://identifier.buildingsmart.org/uri/"&amp;Table1[OrganizationCode]&amp;"/"&amp;Table1[DomainCode]&amp;"/class/"&amp;AE10)</f>
        <v/>
      </c>
    </row>
    <row r="11" spans="2:32" x14ac:dyDescent="0.3">
      <c r="L11" t="s">
        <v>126</v>
      </c>
      <c r="T11" t="s">
        <v>193</v>
      </c>
      <c r="V11" t="s">
        <v>235</v>
      </c>
      <c r="X11" t="s">
        <v>959</v>
      </c>
      <c r="Z11" s="45" t="s">
        <v>363</v>
      </c>
      <c r="AB11" s="45"/>
      <c r="AC11" s="45" t="str" cm="1">
        <f t="array" ref="AC11">IF(ISBLANK(AB11),"", "https://identifier.buildingsmart.org/uri/"&amp;Table1[OrganizationCode]&amp;"/"&amp;Table1[DomainCode]&amp;"/class/"&amp;AB11)</f>
        <v/>
      </c>
      <c r="AE11" s="45"/>
      <c r="AF11" s="45" t="str" cm="1">
        <f t="array" ref="AF11">IF(ISBLANK(AE11),"", "https://identifier.buildingsmart.org/uri/"&amp;Table1[OrganizationCode]&amp;"/"&amp;Table1[DomainCode]&amp;"/class/"&amp;AE11)</f>
        <v/>
      </c>
    </row>
    <row r="12" spans="2:32" x14ac:dyDescent="0.3">
      <c r="T12" t="s">
        <v>194</v>
      </c>
      <c r="V12" t="s">
        <v>236</v>
      </c>
      <c r="X12" t="s">
        <v>960</v>
      </c>
      <c r="Z12" s="46" t="s">
        <v>364</v>
      </c>
      <c r="AB12" s="46"/>
      <c r="AC12" s="46" t="str" cm="1">
        <f t="array" ref="AC12">IF(ISBLANK(AB12),"", "https://identifier.buildingsmart.org/uri/"&amp;Table1[OrganizationCode]&amp;"/"&amp;Table1[DomainCode]&amp;"/class/"&amp;AB12)</f>
        <v/>
      </c>
      <c r="AE12" s="46"/>
      <c r="AF12" s="46" t="str" cm="1">
        <f t="array" ref="AF12">IF(ISBLANK(AE12),"", "https://identifier.buildingsmart.org/uri/"&amp;Table1[OrganizationCode]&amp;"/"&amp;Table1[DomainCode]&amp;"/class/"&amp;AE12)</f>
        <v/>
      </c>
    </row>
    <row r="13" spans="2:32" x14ac:dyDescent="0.3">
      <c r="T13" t="s">
        <v>195</v>
      </c>
      <c r="V13" t="s">
        <v>237</v>
      </c>
      <c r="X13" t="s">
        <v>961</v>
      </c>
      <c r="Z13" s="45" t="s">
        <v>365</v>
      </c>
      <c r="AB13" s="45"/>
      <c r="AC13" s="45" t="str" cm="1">
        <f t="array" ref="AC13">IF(ISBLANK(AB13),"", "https://identifier.buildingsmart.org/uri/"&amp;Table1[OrganizationCode]&amp;"/"&amp;Table1[DomainCode]&amp;"/class/"&amp;AB13)</f>
        <v/>
      </c>
      <c r="AE13" s="45"/>
      <c r="AF13" s="45" t="str" cm="1">
        <f t="array" ref="AF13">IF(ISBLANK(AE13),"", "https://identifier.buildingsmart.org/uri/"&amp;Table1[OrganizationCode]&amp;"/"&amp;Table1[DomainCode]&amp;"/class/"&amp;AE13)</f>
        <v/>
      </c>
    </row>
    <row r="14" spans="2:32" x14ac:dyDescent="0.3">
      <c r="T14" t="s">
        <v>196</v>
      </c>
      <c r="V14" t="s">
        <v>238</v>
      </c>
      <c r="X14" t="s">
        <v>962</v>
      </c>
      <c r="Z14" s="46" t="s">
        <v>366</v>
      </c>
      <c r="AB14" s="46"/>
      <c r="AC14" s="46" t="str" cm="1">
        <f t="array" ref="AC14">IF(ISBLANK(AB14),"", "https://identifier.buildingsmart.org/uri/"&amp;Table1[OrganizationCode]&amp;"/"&amp;Table1[DomainCode]&amp;"/class/"&amp;AB14)</f>
        <v/>
      </c>
      <c r="AE14" s="46"/>
      <c r="AF14" s="46" t="str" cm="1">
        <f t="array" ref="AF14">IF(ISBLANK(AE14),"", "https://identifier.buildingsmart.org/uri/"&amp;Table1[OrganizationCode]&amp;"/"&amp;Table1[DomainCode]&amp;"/class/"&amp;AE14)</f>
        <v/>
      </c>
    </row>
    <row r="15" spans="2:32" x14ac:dyDescent="0.3">
      <c r="T15" t="s">
        <v>197</v>
      </c>
      <c r="V15" t="s">
        <v>239</v>
      </c>
      <c r="X15" t="s">
        <v>963</v>
      </c>
      <c r="Z15" s="45" t="s">
        <v>367</v>
      </c>
      <c r="AB15" s="45"/>
      <c r="AC15" s="45" t="str" cm="1">
        <f t="array" ref="AC15">IF(ISBLANK(AB15),"", "https://identifier.buildingsmart.org/uri/"&amp;Table1[OrganizationCode]&amp;"/"&amp;Table1[DomainCode]&amp;"/class/"&amp;AB15)</f>
        <v/>
      </c>
      <c r="AE15" s="45"/>
      <c r="AF15" s="45" t="str" cm="1">
        <f t="array" ref="AF15">IF(ISBLANK(AE15),"", "https://identifier.buildingsmart.org/uri/"&amp;Table1[OrganizationCode]&amp;"/"&amp;Table1[DomainCode]&amp;"/class/"&amp;AE15)</f>
        <v/>
      </c>
    </row>
    <row r="16" spans="2:32" x14ac:dyDescent="0.3">
      <c r="T16" t="s">
        <v>198</v>
      </c>
      <c r="V16" t="s">
        <v>240</v>
      </c>
      <c r="X16" t="s">
        <v>964</v>
      </c>
      <c r="Z16" s="46" t="s">
        <v>368</v>
      </c>
      <c r="AB16" s="46"/>
      <c r="AC16" s="46" t="str" cm="1">
        <f t="array" ref="AC16">IF(ISBLANK(AB16),"", "https://identifier.buildingsmart.org/uri/"&amp;Table1[OrganizationCode]&amp;"/"&amp;Table1[DomainCode]&amp;"/class/"&amp;AB16)</f>
        <v/>
      </c>
      <c r="AE16" s="46"/>
      <c r="AF16" s="46" t="str" cm="1">
        <f t="array" ref="AF16">IF(ISBLANK(AE16),"", "https://identifier.buildingsmart.org/uri/"&amp;Table1[OrganizationCode]&amp;"/"&amp;Table1[DomainCode]&amp;"/class/"&amp;AE16)</f>
        <v/>
      </c>
    </row>
    <row r="17" spans="20:32" x14ac:dyDescent="0.3">
      <c r="T17" t="s">
        <v>199</v>
      </c>
      <c r="V17" t="s">
        <v>241</v>
      </c>
      <c r="X17" t="s">
        <v>965</v>
      </c>
      <c r="Z17" s="45" t="s">
        <v>369</v>
      </c>
      <c r="AB17" s="45"/>
      <c r="AC17" s="45" t="str" cm="1">
        <f t="array" ref="AC17">IF(ISBLANK(AB17),"", "https://identifier.buildingsmart.org/uri/"&amp;Table1[OrganizationCode]&amp;"/"&amp;Table1[DomainCode]&amp;"/class/"&amp;AB17)</f>
        <v/>
      </c>
      <c r="AE17" s="45"/>
      <c r="AF17" s="45" t="str" cm="1">
        <f t="array" ref="AF17">IF(ISBLANK(AE17),"", "https://identifier.buildingsmart.org/uri/"&amp;Table1[OrganizationCode]&amp;"/"&amp;Table1[DomainCode]&amp;"/class/"&amp;AE17)</f>
        <v/>
      </c>
    </row>
    <row r="18" spans="20:32" x14ac:dyDescent="0.3">
      <c r="T18" t="s">
        <v>200</v>
      </c>
      <c r="V18" t="s">
        <v>242</v>
      </c>
      <c r="X18" t="s">
        <v>966</v>
      </c>
      <c r="Z18" s="46" t="s">
        <v>370</v>
      </c>
      <c r="AB18" s="46"/>
      <c r="AC18" s="46" t="str" cm="1">
        <f t="array" ref="AC18">IF(ISBLANK(AB18),"", "https://identifier.buildingsmart.org/uri/"&amp;Table1[OrganizationCode]&amp;"/"&amp;Table1[DomainCode]&amp;"/class/"&amp;AB18)</f>
        <v/>
      </c>
      <c r="AE18" s="46"/>
      <c r="AF18" s="46" t="str" cm="1">
        <f t="array" ref="AF18">IF(ISBLANK(AE18),"", "https://identifier.buildingsmart.org/uri/"&amp;Table1[OrganizationCode]&amp;"/"&amp;Table1[DomainCode]&amp;"/class/"&amp;AE18)</f>
        <v/>
      </c>
    </row>
    <row r="19" spans="20:32" x14ac:dyDescent="0.3">
      <c r="T19" t="s">
        <v>201</v>
      </c>
      <c r="V19" t="s">
        <v>243</v>
      </c>
      <c r="X19" t="s">
        <v>967</v>
      </c>
      <c r="Z19" s="45" t="s">
        <v>371</v>
      </c>
      <c r="AB19" s="45"/>
      <c r="AC19" s="45" t="str" cm="1">
        <f t="array" ref="AC19">IF(ISBLANK(AB19),"", "https://identifier.buildingsmart.org/uri/"&amp;Table1[OrganizationCode]&amp;"/"&amp;Table1[DomainCode]&amp;"/class/"&amp;AB19)</f>
        <v/>
      </c>
      <c r="AE19" s="45"/>
      <c r="AF19" s="45" t="str" cm="1">
        <f t="array" ref="AF19">IF(ISBLANK(AE19),"", "https://identifier.buildingsmart.org/uri/"&amp;Table1[OrganizationCode]&amp;"/"&amp;Table1[DomainCode]&amp;"/class/"&amp;AE19)</f>
        <v/>
      </c>
    </row>
    <row r="20" spans="20:32" x14ac:dyDescent="0.3">
      <c r="T20" t="s">
        <v>202</v>
      </c>
      <c r="V20" t="s">
        <v>244</v>
      </c>
      <c r="X20" t="s">
        <v>968</v>
      </c>
      <c r="Z20" s="46" t="s">
        <v>372</v>
      </c>
      <c r="AB20" s="46"/>
      <c r="AC20" s="46" t="str" cm="1">
        <f t="array" ref="AC20">IF(ISBLANK(AB20),"", "https://identifier.buildingsmart.org/uri/"&amp;Table1[OrganizationCode]&amp;"/"&amp;Table1[DomainCode]&amp;"/class/"&amp;AB20)</f>
        <v/>
      </c>
      <c r="AE20" s="46"/>
      <c r="AF20" s="46" t="str" cm="1">
        <f t="array" ref="AF20">IF(ISBLANK(AE20),"", "https://identifier.buildingsmart.org/uri/"&amp;Table1[OrganizationCode]&amp;"/"&amp;Table1[DomainCode]&amp;"/class/"&amp;AE20)</f>
        <v/>
      </c>
    </row>
    <row r="21" spans="20:32" x14ac:dyDescent="0.3">
      <c r="T21" t="s">
        <v>203</v>
      </c>
      <c r="V21" t="s">
        <v>245</v>
      </c>
      <c r="X21" t="s">
        <v>969</v>
      </c>
      <c r="Z21" s="45" t="s">
        <v>373</v>
      </c>
      <c r="AB21" s="45"/>
      <c r="AC21" s="45" t="str" cm="1">
        <f t="array" ref="AC21">IF(ISBLANK(AB21),"", "https://identifier.buildingsmart.org/uri/"&amp;Table1[OrganizationCode]&amp;"/"&amp;Table1[DomainCode]&amp;"/class/"&amp;AB21)</f>
        <v/>
      </c>
      <c r="AE21" s="45"/>
      <c r="AF21" s="45" t="str" cm="1">
        <f t="array" ref="AF21">IF(ISBLANK(AE21),"", "https://identifier.buildingsmart.org/uri/"&amp;Table1[OrganizationCode]&amp;"/"&amp;Table1[DomainCode]&amp;"/class/"&amp;AE21)</f>
        <v/>
      </c>
    </row>
    <row r="22" spans="20:32" x14ac:dyDescent="0.3">
      <c r="T22" t="s">
        <v>204</v>
      </c>
      <c r="V22" t="s">
        <v>246</v>
      </c>
      <c r="X22" t="s">
        <v>970</v>
      </c>
      <c r="Z22" s="46" t="s">
        <v>374</v>
      </c>
      <c r="AB22" s="46"/>
      <c r="AC22" s="46" t="str" cm="1">
        <f t="array" ref="AC22">IF(ISBLANK(AB22),"", "https://identifier.buildingsmart.org/uri/"&amp;Table1[OrganizationCode]&amp;"/"&amp;Table1[DomainCode]&amp;"/class/"&amp;AB22)</f>
        <v/>
      </c>
      <c r="AE22" s="46"/>
      <c r="AF22" s="46" t="str" cm="1">
        <f t="array" ref="AF22">IF(ISBLANK(AE22),"", "https://identifier.buildingsmart.org/uri/"&amp;Table1[OrganizationCode]&amp;"/"&amp;Table1[DomainCode]&amp;"/class/"&amp;AE22)</f>
        <v/>
      </c>
    </row>
    <row r="23" spans="20:32" x14ac:dyDescent="0.3">
      <c r="T23" t="s">
        <v>205</v>
      </c>
      <c r="V23" t="s">
        <v>247</v>
      </c>
      <c r="X23" t="s">
        <v>971</v>
      </c>
      <c r="Z23" s="45" t="s">
        <v>375</v>
      </c>
      <c r="AB23" s="45"/>
      <c r="AC23" s="45" t="str" cm="1">
        <f t="array" ref="AC23">IF(ISBLANK(AB23),"", "https://identifier.buildingsmart.org/uri/"&amp;Table1[OrganizationCode]&amp;"/"&amp;Table1[DomainCode]&amp;"/class/"&amp;AB23)</f>
        <v/>
      </c>
      <c r="AE23" s="45"/>
      <c r="AF23" s="45" t="str" cm="1">
        <f t="array" ref="AF23">IF(ISBLANK(AE23),"", "https://identifier.buildingsmart.org/uri/"&amp;Table1[OrganizationCode]&amp;"/"&amp;Table1[DomainCode]&amp;"/class/"&amp;AE23)</f>
        <v/>
      </c>
    </row>
    <row r="24" spans="20:32" x14ac:dyDescent="0.3">
      <c r="T24" t="s">
        <v>206</v>
      </c>
      <c r="V24" t="s">
        <v>248</v>
      </c>
      <c r="X24" t="s">
        <v>972</v>
      </c>
      <c r="Z24" s="46" t="s">
        <v>376</v>
      </c>
      <c r="AB24" s="46"/>
      <c r="AC24" s="46" t="str" cm="1">
        <f t="array" ref="AC24">IF(ISBLANK(AB24),"", "https://identifier.buildingsmart.org/uri/"&amp;Table1[OrganizationCode]&amp;"/"&amp;Table1[DomainCode]&amp;"/class/"&amp;AB24)</f>
        <v/>
      </c>
      <c r="AE24" s="46"/>
      <c r="AF24" s="46" t="str" cm="1">
        <f t="array" ref="AF24">IF(ISBLANK(AE24),"", "https://identifier.buildingsmart.org/uri/"&amp;Table1[OrganizationCode]&amp;"/"&amp;Table1[DomainCode]&amp;"/class/"&amp;AE24)</f>
        <v/>
      </c>
    </row>
    <row r="25" spans="20:32" x14ac:dyDescent="0.3">
      <c r="T25" t="s">
        <v>207</v>
      </c>
      <c r="V25" t="s">
        <v>249</v>
      </c>
      <c r="X25" t="s">
        <v>973</v>
      </c>
      <c r="Z25" s="45" t="s">
        <v>377</v>
      </c>
      <c r="AB25" s="45"/>
      <c r="AC25" s="45" t="str" cm="1">
        <f t="array" ref="AC25">IF(ISBLANK(AB25),"", "https://identifier.buildingsmart.org/uri/"&amp;Table1[OrganizationCode]&amp;"/"&amp;Table1[DomainCode]&amp;"/class/"&amp;AB25)</f>
        <v/>
      </c>
      <c r="AE25" s="45"/>
      <c r="AF25" s="45" t="str" cm="1">
        <f t="array" ref="AF25">IF(ISBLANK(AE25),"", "https://identifier.buildingsmart.org/uri/"&amp;Table1[OrganizationCode]&amp;"/"&amp;Table1[DomainCode]&amp;"/class/"&amp;AE25)</f>
        <v/>
      </c>
    </row>
    <row r="26" spans="20:32" x14ac:dyDescent="0.3">
      <c r="T26" t="s">
        <v>208</v>
      </c>
      <c r="V26" t="s">
        <v>250</v>
      </c>
      <c r="X26" t="s">
        <v>974</v>
      </c>
      <c r="Z26" s="46" t="s">
        <v>378</v>
      </c>
      <c r="AB26" s="46"/>
      <c r="AC26" s="46" t="str" cm="1">
        <f t="array" ref="AC26">IF(ISBLANK(AB26),"", "https://identifier.buildingsmart.org/uri/"&amp;Table1[OrganizationCode]&amp;"/"&amp;Table1[DomainCode]&amp;"/class/"&amp;AB26)</f>
        <v/>
      </c>
      <c r="AE26" s="46"/>
      <c r="AF26" s="46" t="str" cm="1">
        <f t="array" ref="AF26">IF(ISBLANK(AE26),"", "https://identifier.buildingsmart.org/uri/"&amp;Table1[OrganizationCode]&amp;"/"&amp;Table1[DomainCode]&amp;"/class/"&amp;AE26)</f>
        <v/>
      </c>
    </row>
    <row r="27" spans="20:32" x14ac:dyDescent="0.3">
      <c r="T27" t="s">
        <v>209</v>
      </c>
      <c r="V27" t="s">
        <v>251</v>
      </c>
      <c r="X27" t="s">
        <v>975</v>
      </c>
      <c r="Z27" s="45" t="s">
        <v>379</v>
      </c>
      <c r="AB27" s="45"/>
      <c r="AC27" s="45" t="str" cm="1">
        <f t="array" ref="AC27">IF(ISBLANK(AB27),"", "https://identifier.buildingsmart.org/uri/"&amp;Table1[OrganizationCode]&amp;"/"&amp;Table1[DomainCode]&amp;"/class/"&amp;AB27)</f>
        <v/>
      </c>
      <c r="AE27" s="45"/>
      <c r="AF27" s="45" t="str" cm="1">
        <f t="array" ref="AF27">IF(ISBLANK(AE27),"", "https://identifier.buildingsmart.org/uri/"&amp;Table1[OrganizationCode]&amp;"/"&amp;Table1[DomainCode]&amp;"/class/"&amp;AE27)</f>
        <v/>
      </c>
    </row>
    <row r="28" spans="20:32" x14ac:dyDescent="0.3">
      <c r="T28" t="s">
        <v>210</v>
      </c>
      <c r="V28" t="s">
        <v>252</v>
      </c>
      <c r="X28" t="s">
        <v>976</v>
      </c>
      <c r="Z28" s="46" t="s">
        <v>380</v>
      </c>
      <c r="AB28" s="46"/>
      <c r="AC28" s="46" t="str" cm="1">
        <f t="array" ref="AC28">IF(ISBLANK(AB28),"", "https://identifier.buildingsmart.org/uri/"&amp;Table1[OrganizationCode]&amp;"/"&amp;Table1[DomainCode]&amp;"/class/"&amp;AB28)</f>
        <v/>
      </c>
      <c r="AE28" s="46"/>
      <c r="AF28" s="46" t="str" cm="1">
        <f t="array" ref="AF28">IF(ISBLANK(AE28),"", "https://identifier.buildingsmart.org/uri/"&amp;Table1[OrganizationCode]&amp;"/"&amp;Table1[DomainCode]&amp;"/class/"&amp;AE28)</f>
        <v/>
      </c>
    </row>
    <row r="29" spans="20:32" x14ac:dyDescent="0.3">
      <c r="T29" t="s">
        <v>211</v>
      </c>
      <c r="V29" t="s">
        <v>253</v>
      </c>
      <c r="X29" t="s">
        <v>977</v>
      </c>
      <c r="Z29" s="45" t="s">
        <v>381</v>
      </c>
      <c r="AB29" s="45"/>
      <c r="AC29" s="45" t="str" cm="1">
        <f t="array" ref="AC29">IF(ISBLANK(AB29),"", "https://identifier.buildingsmart.org/uri/"&amp;Table1[OrganizationCode]&amp;"/"&amp;Table1[DomainCode]&amp;"/class/"&amp;AB29)</f>
        <v/>
      </c>
      <c r="AE29" s="45"/>
      <c r="AF29" s="45" t="str" cm="1">
        <f t="array" ref="AF29">IF(ISBLANK(AE29),"", "https://identifier.buildingsmart.org/uri/"&amp;Table1[OrganizationCode]&amp;"/"&amp;Table1[DomainCode]&amp;"/class/"&amp;AE29)</f>
        <v/>
      </c>
    </row>
    <row r="30" spans="20:32" x14ac:dyDescent="0.3">
      <c r="T30" t="s">
        <v>212</v>
      </c>
      <c r="V30" t="s">
        <v>254</v>
      </c>
      <c r="X30" t="s">
        <v>978</v>
      </c>
      <c r="Z30" s="46" t="s">
        <v>382</v>
      </c>
      <c r="AB30" s="46"/>
      <c r="AC30" s="46" t="str" cm="1">
        <f t="array" ref="AC30">IF(ISBLANK(AB30),"", "https://identifier.buildingsmart.org/uri/"&amp;Table1[OrganizationCode]&amp;"/"&amp;Table1[DomainCode]&amp;"/class/"&amp;AB30)</f>
        <v/>
      </c>
      <c r="AE30" s="46"/>
      <c r="AF30" s="46" t="str" cm="1">
        <f t="array" ref="AF30">IF(ISBLANK(AE30),"", "https://identifier.buildingsmart.org/uri/"&amp;Table1[OrganizationCode]&amp;"/"&amp;Table1[DomainCode]&amp;"/class/"&amp;AE30)</f>
        <v/>
      </c>
    </row>
    <row r="31" spans="20:32" x14ac:dyDescent="0.3">
      <c r="T31" t="s">
        <v>213</v>
      </c>
      <c r="V31" t="s">
        <v>255</v>
      </c>
      <c r="X31" t="s">
        <v>979</v>
      </c>
      <c r="Z31" s="45" t="s">
        <v>383</v>
      </c>
      <c r="AB31" s="45"/>
      <c r="AC31" s="45" t="str" cm="1">
        <f t="array" ref="AC31">IF(ISBLANK(AB31),"", "https://identifier.buildingsmart.org/uri/"&amp;Table1[OrganizationCode]&amp;"/"&amp;Table1[DomainCode]&amp;"/class/"&amp;AB31)</f>
        <v/>
      </c>
      <c r="AE31" s="45"/>
      <c r="AF31" s="45" t="str" cm="1">
        <f t="array" ref="AF31">IF(ISBLANK(AE31),"", "https://identifier.buildingsmart.org/uri/"&amp;Table1[OrganizationCode]&amp;"/"&amp;Table1[DomainCode]&amp;"/class/"&amp;AE31)</f>
        <v/>
      </c>
    </row>
    <row r="32" spans="20:32" x14ac:dyDescent="0.3">
      <c r="T32" t="s">
        <v>214</v>
      </c>
      <c r="V32" t="s">
        <v>256</v>
      </c>
      <c r="X32" t="s">
        <v>980</v>
      </c>
      <c r="Z32" s="46" t="s">
        <v>384</v>
      </c>
      <c r="AB32" s="46"/>
      <c r="AC32" s="46" t="str" cm="1">
        <f t="array" ref="AC32">IF(ISBLANK(AB32),"", "https://identifier.buildingsmart.org/uri/"&amp;Table1[OrganizationCode]&amp;"/"&amp;Table1[DomainCode]&amp;"/class/"&amp;AB32)</f>
        <v/>
      </c>
      <c r="AE32" s="46"/>
      <c r="AF32" s="46" t="str" cm="1">
        <f t="array" ref="AF32">IF(ISBLANK(AE32),"", "https://identifier.buildingsmart.org/uri/"&amp;Table1[OrganizationCode]&amp;"/"&amp;Table1[DomainCode]&amp;"/class/"&amp;AE32)</f>
        <v/>
      </c>
    </row>
    <row r="33" spans="20:32" x14ac:dyDescent="0.3">
      <c r="T33" t="s">
        <v>215</v>
      </c>
      <c r="V33" t="s">
        <v>257</v>
      </c>
      <c r="X33" t="s">
        <v>981</v>
      </c>
      <c r="Z33" s="45" t="s">
        <v>385</v>
      </c>
      <c r="AB33" s="45"/>
      <c r="AC33" s="45" t="str" cm="1">
        <f t="array" ref="AC33">IF(ISBLANK(AB33),"", "https://identifier.buildingsmart.org/uri/"&amp;Table1[OrganizationCode]&amp;"/"&amp;Table1[DomainCode]&amp;"/class/"&amp;AB33)</f>
        <v/>
      </c>
      <c r="AE33" s="45"/>
      <c r="AF33" s="45" t="str" cm="1">
        <f t="array" ref="AF33">IF(ISBLANK(AE33),"", "https://identifier.buildingsmart.org/uri/"&amp;Table1[OrganizationCode]&amp;"/"&amp;Table1[DomainCode]&amp;"/class/"&amp;AE33)</f>
        <v/>
      </c>
    </row>
    <row r="34" spans="20:32" x14ac:dyDescent="0.3">
      <c r="T34" t="s">
        <v>216</v>
      </c>
      <c r="V34" t="s">
        <v>258</v>
      </c>
      <c r="X34" t="s">
        <v>982</v>
      </c>
      <c r="Z34" s="46" t="s">
        <v>386</v>
      </c>
      <c r="AB34" s="46"/>
      <c r="AC34" s="46" t="str" cm="1">
        <f t="array" ref="AC34">IF(ISBLANK(AB34),"", "https://identifier.buildingsmart.org/uri/"&amp;Table1[OrganizationCode]&amp;"/"&amp;Table1[DomainCode]&amp;"/class/"&amp;AB34)</f>
        <v/>
      </c>
      <c r="AE34" s="46"/>
      <c r="AF34" s="46" t="str" cm="1">
        <f t="array" ref="AF34">IF(ISBLANK(AE34),"", "https://identifier.buildingsmart.org/uri/"&amp;Table1[OrganizationCode]&amp;"/"&amp;Table1[DomainCode]&amp;"/class/"&amp;AE34)</f>
        <v/>
      </c>
    </row>
    <row r="35" spans="20:32" x14ac:dyDescent="0.3">
      <c r="T35" t="s">
        <v>217</v>
      </c>
      <c r="V35" t="s">
        <v>259</v>
      </c>
      <c r="X35" t="s">
        <v>983</v>
      </c>
      <c r="Z35" s="45" t="s">
        <v>387</v>
      </c>
      <c r="AB35" s="45"/>
      <c r="AC35" s="45" t="str" cm="1">
        <f t="array" ref="AC35">IF(ISBLANK(AB35),"", "https://identifier.buildingsmart.org/uri/"&amp;Table1[OrganizationCode]&amp;"/"&amp;Table1[DomainCode]&amp;"/class/"&amp;AB35)</f>
        <v/>
      </c>
      <c r="AE35" s="45"/>
      <c r="AF35" s="45" t="str" cm="1">
        <f t="array" ref="AF35">IF(ISBLANK(AE35),"", "https://identifier.buildingsmart.org/uri/"&amp;Table1[OrganizationCode]&amp;"/"&amp;Table1[DomainCode]&amp;"/class/"&amp;AE35)</f>
        <v/>
      </c>
    </row>
    <row r="36" spans="20:32" x14ac:dyDescent="0.3">
      <c r="T36" t="s">
        <v>218</v>
      </c>
      <c r="V36" t="s">
        <v>260</v>
      </c>
      <c r="X36" t="s">
        <v>984</v>
      </c>
      <c r="Z36" s="46" t="s">
        <v>388</v>
      </c>
      <c r="AB36" s="46"/>
      <c r="AC36" s="46" t="str" cm="1">
        <f t="array" ref="AC36">IF(ISBLANK(AB36),"", "https://identifier.buildingsmart.org/uri/"&amp;Table1[OrganizationCode]&amp;"/"&amp;Table1[DomainCode]&amp;"/class/"&amp;AB36)</f>
        <v/>
      </c>
      <c r="AE36" s="46"/>
      <c r="AF36" s="46" t="str" cm="1">
        <f t="array" ref="AF36">IF(ISBLANK(AE36),"", "https://identifier.buildingsmart.org/uri/"&amp;Table1[OrganizationCode]&amp;"/"&amp;Table1[DomainCode]&amp;"/class/"&amp;AE36)</f>
        <v/>
      </c>
    </row>
    <row r="37" spans="20:32" x14ac:dyDescent="0.3">
      <c r="T37" t="s">
        <v>139</v>
      </c>
      <c r="V37" t="s">
        <v>261</v>
      </c>
      <c r="X37" t="s">
        <v>985</v>
      </c>
      <c r="Z37" s="45" t="s">
        <v>389</v>
      </c>
      <c r="AB37" s="45"/>
      <c r="AC37" s="45" t="str" cm="1">
        <f t="array" ref="AC37">IF(ISBLANK(AB37),"", "https://identifier.buildingsmart.org/uri/"&amp;Table1[OrganizationCode]&amp;"/"&amp;Table1[DomainCode]&amp;"/class/"&amp;AB37)</f>
        <v/>
      </c>
      <c r="AE37" s="45"/>
      <c r="AF37" s="45" t="str" cm="1">
        <f t="array" ref="AF37">IF(ISBLANK(AE37),"", "https://identifier.buildingsmart.org/uri/"&amp;Table1[OrganizationCode]&amp;"/"&amp;Table1[DomainCode]&amp;"/class/"&amp;AE37)</f>
        <v/>
      </c>
    </row>
    <row r="38" spans="20:32" x14ac:dyDescent="0.3">
      <c r="T38" t="s">
        <v>219</v>
      </c>
      <c r="V38" t="s">
        <v>262</v>
      </c>
      <c r="X38" t="s">
        <v>986</v>
      </c>
      <c r="Z38" s="46" t="s">
        <v>390</v>
      </c>
      <c r="AB38" s="46"/>
      <c r="AC38" s="46" t="str" cm="1">
        <f t="array" ref="AC38">IF(ISBLANK(AB38),"", "https://identifier.buildingsmart.org/uri/"&amp;Table1[OrganizationCode]&amp;"/"&amp;Table1[DomainCode]&amp;"/class/"&amp;AB38)</f>
        <v/>
      </c>
      <c r="AE38" s="46"/>
      <c r="AF38" s="46" t="str" cm="1">
        <f t="array" ref="AF38">IF(ISBLANK(AE38),"", "https://identifier.buildingsmart.org/uri/"&amp;Table1[OrganizationCode]&amp;"/"&amp;Table1[DomainCode]&amp;"/class/"&amp;AE38)</f>
        <v/>
      </c>
    </row>
    <row r="39" spans="20:32" x14ac:dyDescent="0.3">
      <c r="T39" t="s">
        <v>220</v>
      </c>
      <c r="V39" t="s">
        <v>263</v>
      </c>
      <c r="X39" t="s">
        <v>987</v>
      </c>
      <c r="Z39" s="45" t="s">
        <v>391</v>
      </c>
      <c r="AB39" s="45"/>
      <c r="AC39" s="45" t="str" cm="1">
        <f t="array" ref="AC39">IF(ISBLANK(AB39),"", "https://identifier.buildingsmart.org/uri/"&amp;Table1[OrganizationCode]&amp;"/"&amp;Table1[DomainCode]&amp;"/class/"&amp;AB39)</f>
        <v/>
      </c>
      <c r="AE39" s="45"/>
      <c r="AF39" s="45" t="str" cm="1">
        <f t="array" ref="AF39">IF(ISBLANK(AE39),"", "https://identifier.buildingsmart.org/uri/"&amp;Table1[OrganizationCode]&amp;"/"&amp;Table1[DomainCode]&amp;"/class/"&amp;AE39)</f>
        <v/>
      </c>
    </row>
    <row r="40" spans="20:32" x14ac:dyDescent="0.3">
      <c r="T40" t="s">
        <v>221</v>
      </c>
      <c r="V40" t="s">
        <v>264</v>
      </c>
      <c r="X40" t="s">
        <v>988</v>
      </c>
      <c r="Z40" s="46" t="s">
        <v>392</v>
      </c>
      <c r="AB40" s="46"/>
      <c r="AC40" s="46" t="str" cm="1">
        <f t="array" ref="AC40">IF(ISBLANK(AB40),"", "https://identifier.buildingsmart.org/uri/"&amp;Table1[OrganizationCode]&amp;"/"&amp;Table1[DomainCode]&amp;"/class/"&amp;AB40)</f>
        <v/>
      </c>
      <c r="AE40" s="46"/>
      <c r="AF40" s="46" t="str" cm="1">
        <f t="array" ref="AF40">IF(ISBLANK(AE40),"", "https://identifier.buildingsmart.org/uri/"&amp;Table1[OrganizationCode]&amp;"/"&amp;Table1[DomainCode]&amp;"/class/"&amp;AE40)</f>
        <v/>
      </c>
    </row>
    <row r="41" spans="20:32" x14ac:dyDescent="0.3">
      <c r="T41" t="s">
        <v>222</v>
      </c>
      <c r="V41" t="s">
        <v>265</v>
      </c>
      <c r="X41" t="s">
        <v>989</v>
      </c>
      <c r="Z41" s="45" t="s">
        <v>393</v>
      </c>
    </row>
    <row r="42" spans="20:32" x14ac:dyDescent="0.3">
      <c r="T42" t="s">
        <v>223</v>
      </c>
      <c r="V42" t="s">
        <v>266</v>
      </c>
      <c r="X42" t="s">
        <v>990</v>
      </c>
      <c r="Z42" s="46" t="s">
        <v>394</v>
      </c>
    </row>
    <row r="43" spans="20:32" x14ac:dyDescent="0.3">
      <c r="V43" t="s">
        <v>267</v>
      </c>
      <c r="X43" t="s">
        <v>991</v>
      </c>
      <c r="Z43" s="45" t="s">
        <v>395</v>
      </c>
    </row>
    <row r="44" spans="20:32" x14ac:dyDescent="0.3">
      <c r="V44" t="s">
        <v>268</v>
      </c>
      <c r="X44" t="s">
        <v>992</v>
      </c>
      <c r="Z44" s="46" t="s">
        <v>396</v>
      </c>
    </row>
    <row r="45" spans="20:32" x14ac:dyDescent="0.3">
      <c r="V45" t="s">
        <v>269</v>
      </c>
      <c r="X45" t="s">
        <v>993</v>
      </c>
      <c r="Z45" s="45" t="s">
        <v>397</v>
      </c>
    </row>
    <row r="46" spans="20:32" x14ac:dyDescent="0.3">
      <c r="V46" t="s">
        <v>270</v>
      </c>
      <c r="X46" t="s">
        <v>994</v>
      </c>
      <c r="Z46" s="46" t="s">
        <v>398</v>
      </c>
    </row>
    <row r="47" spans="20:32" x14ac:dyDescent="0.3">
      <c r="V47" t="s">
        <v>271</v>
      </c>
      <c r="X47" t="s">
        <v>995</v>
      </c>
      <c r="Z47" s="45" t="s">
        <v>399</v>
      </c>
    </row>
    <row r="48" spans="20:32" x14ac:dyDescent="0.3">
      <c r="V48" t="s">
        <v>272</v>
      </c>
      <c r="X48" t="s">
        <v>996</v>
      </c>
      <c r="Z48" s="46" t="s">
        <v>400</v>
      </c>
    </row>
    <row r="49" spans="22:26" x14ac:dyDescent="0.3">
      <c r="V49" t="s">
        <v>273</v>
      </c>
      <c r="X49" t="s">
        <v>997</v>
      </c>
      <c r="Z49" s="45" t="s">
        <v>401</v>
      </c>
    </row>
    <row r="50" spans="22:26" x14ac:dyDescent="0.3">
      <c r="V50" t="s">
        <v>274</v>
      </c>
      <c r="X50" t="s">
        <v>998</v>
      </c>
      <c r="Z50" s="46" t="s">
        <v>402</v>
      </c>
    </row>
    <row r="51" spans="22:26" x14ac:dyDescent="0.3">
      <c r="V51" t="s">
        <v>275</v>
      </c>
      <c r="X51" t="s">
        <v>999</v>
      </c>
      <c r="Z51" s="45" t="s">
        <v>403</v>
      </c>
    </row>
    <row r="52" spans="22:26" x14ac:dyDescent="0.3">
      <c r="V52" t="s">
        <v>276</v>
      </c>
      <c r="X52" t="s">
        <v>1000</v>
      </c>
      <c r="Z52" s="46" t="s">
        <v>404</v>
      </c>
    </row>
    <row r="53" spans="22:26" x14ac:dyDescent="0.3">
      <c r="V53" t="s">
        <v>277</v>
      </c>
      <c r="X53" t="s">
        <v>1001</v>
      </c>
      <c r="Z53" s="45" t="s">
        <v>405</v>
      </c>
    </row>
    <row r="54" spans="22:26" x14ac:dyDescent="0.3">
      <c r="V54" t="s">
        <v>278</v>
      </c>
      <c r="X54" t="s">
        <v>1002</v>
      </c>
      <c r="Z54" s="46" t="s">
        <v>406</v>
      </c>
    </row>
    <row r="55" spans="22:26" x14ac:dyDescent="0.3">
      <c r="V55" t="s">
        <v>279</v>
      </c>
      <c r="X55" t="s">
        <v>1003</v>
      </c>
      <c r="Z55" s="45" t="s">
        <v>407</v>
      </c>
    </row>
    <row r="56" spans="22:26" x14ac:dyDescent="0.3">
      <c r="V56" t="s">
        <v>280</v>
      </c>
      <c r="X56" t="s">
        <v>1004</v>
      </c>
      <c r="Z56" s="46" t="s">
        <v>408</v>
      </c>
    </row>
    <row r="57" spans="22:26" x14ac:dyDescent="0.3">
      <c r="V57" t="s">
        <v>281</v>
      </c>
      <c r="X57" t="s">
        <v>1005</v>
      </c>
      <c r="Z57" s="45" t="s">
        <v>409</v>
      </c>
    </row>
    <row r="58" spans="22:26" x14ac:dyDescent="0.3">
      <c r="V58" t="s">
        <v>282</v>
      </c>
      <c r="X58" t="s">
        <v>1006</v>
      </c>
      <c r="Z58" s="46" t="s">
        <v>410</v>
      </c>
    </row>
    <row r="59" spans="22:26" x14ac:dyDescent="0.3">
      <c r="V59" t="s">
        <v>283</v>
      </c>
      <c r="X59" t="s">
        <v>1007</v>
      </c>
      <c r="Z59" s="45" t="s">
        <v>411</v>
      </c>
    </row>
    <row r="60" spans="22:26" x14ac:dyDescent="0.3">
      <c r="V60" t="s">
        <v>284</v>
      </c>
      <c r="X60" t="s">
        <v>1008</v>
      </c>
      <c r="Z60" s="46" t="s">
        <v>412</v>
      </c>
    </row>
    <row r="61" spans="22:26" x14ac:dyDescent="0.3">
      <c r="V61" t="s">
        <v>285</v>
      </c>
      <c r="X61" t="s">
        <v>1009</v>
      </c>
      <c r="Z61" s="45" t="s">
        <v>413</v>
      </c>
    </row>
    <row r="62" spans="22:26" x14ac:dyDescent="0.3">
      <c r="V62" t="s">
        <v>286</v>
      </c>
      <c r="X62" t="s">
        <v>1010</v>
      </c>
      <c r="Z62" s="46" t="s">
        <v>414</v>
      </c>
    </row>
    <row r="63" spans="22:26" x14ac:dyDescent="0.3">
      <c r="V63" t="s">
        <v>287</v>
      </c>
      <c r="X63" t="s">
        <v>1011</v>
      </c>
      <c r="Z63" s="45" t="s">
        <v>415</v>
      </c>
    </row>
    <row r="64" spans="22:26" x14ac:dyDescent="0.3">
      <c r="V64" t="s">
        <v>288</v>
      </c>
      <c r="X64" t="s">
        <v>1012</v>
      </c>
      <c r="Z64" s="46" t="s">
        <v>416</v>
      </c>
    </row>
    <row r="65" spans="22:26" x14ac:dyDescent="0.3">
      <c r="V65" t="s">
        <v>289</v>
      </c>
      <c r="X65" t="s">
        <v>1013</v>
      </c>
      <c r="Z65" s="45" t="s">
        <v>417</v>
      </c>
    </row>
    <row r="66" spans="22:26" x14ac:dyDescent="0.3">
      <c r="V66" t="s">
        <v>290</v>
      </c>
      <c r="X66" t="s">
        <v>1014</v>
      </c>
      <c r="Z66" s="46" t="s">
        <v>418</v>
      </c>
    </row>
    <row r="67" spans="22:26" x14ac:dyDescent="0.3">
      <c r="V67" t="s">
        <v>291</v>
      </c>
      <c r="X67" t="s">
        <v>1015</v>
      </c>
      <c r="Z67" s="45" t="s">
        <v>419</v>
      </c>
    </row>
    <row r="68" spans="22:26" x14ac:dyDescent="0.3">
      <c r="V68" t="s">
        <v>292</v>
      </c>
      <c r="X68" t="s">
        <v>1016</v>
      </c>
      <c r="Z68" s="46" t="s">
        <v>420</v>
      </c>
    </row>
    <row r="69" spans="22:26" x14ac:dyDescent="0.3">
      <c r="V69" t="s">
        <v>293</v>
      </c>
      <c r="X69" t="s">
        <v>1017</v>
      </c>
      <c r="Z69" s="45" t="s">
        <v>421</v>
      </c>
    </row>
    <row r="70" spans="22:26" x14ac:dyDescent="0.3">
      <c r="V70" t="s">
        <v>294</v>
      </c>
      <c r="X70" t="s">
        <v>1018</v>
      </c>
      <c r="Z70" s="46" t="s">
        <v>422</v>
      </c>
    </row>
    <row r="71" spans="22:26" x14ac:dyDescent="0.3">
      <c r="V71" t="s">
        <v>295</v>
      </c>
      <c r="X71" t="s">
        <v>1019</v>
      </c>
      <c r="Z71" s="45" t="s">
        <v>423</v>
      </c>
    </row>
    <row r="72" spans="22:26" x14ac:dyDescent="0.3">
      <c r="V72" t="s">
        <v>296</v>
      </c>
      <c r="X72" t="s">
        <v>1020</v>
      </c>
      <c r="Z72" s="46" t="s">
        <v>424</v>
      </c>
    </row>
    <row r="73" spans="22:26" x14ac:dyDescent="0.3">
      <c r="V73" t="s">
        <v>297</v>
      </c>
      <c r="X73" t="s">
        <v>1021</v>
      </c>
      <c r="Z73" s="45" t="s">
        <v>425</v>
      </c>
    </row>
    <row r="74" spans="22:26" x14ac:dyDescent="0.3">
      <c r="V74" t="s">
        <v>298</v>
      </c>
      <c r="X74" t="s">
        <v>1022</v>
      </c>
      <c r="Z74" s="46" t="s">
        <v>426</v>
      </c>
    </row>
    <row r="75" spans="22:26" x14ac:dyDescent="0.3">
      <c r="V75" t="s">
        <v>299</v>
      </c>
      <c r="X75" t="s">
        <v>1023</v>
      </c>
      <c r="Z75" s="45" t="s">
        <v>427</v>
      </c>
    </row>
    <row r="76" spans="22:26" x14ac:dyDescent="0.3">
      <c r="V76" t="s">
        <v>300</v>
      </c>
      <c r="X76" t="s">
        <v>1024</v>
      </c>
      <c r="Z76" s="46" t="s">
        <v>428</v>
      </c>
    </row>
    <row r="77" spans="22:26" x14ac:dyDescent="0.3">
      <c r="V77" t="s">
        <v>301</v>
      </c>
      <c r="X77" t="s">
        <v>1025</v>
      </c>
      <c r="Z77" s="45" t="s">
        <v>429</v>
      </c>
    </row>
    <row r="78" spans="22:26" x14ac:dyDescent="0.3">
      <c r="V78" t="s">
        <v>302</v>
      </c>
      <c r="X78" t="s">
        <v>1026</v>
      </c>
      <c r="Z78" s="46" t="s">
        <v>430</v>
      </c>
    </row>
    <row r="79" spans="22:26" x14ac:dyDescent="0.3">
      <c r="V79" t="s">
        <v>303</v>
      </c>
      <c r="X79" t="s">
        <v>1027</v>
      </c>
      <c r="Z79" s="45" t="s">
        <v>431</v>
      </c>
    </row>
    <row r="80" spans="22:26" x14ac:dyDescent="0.3">
      <c r="V80" t="s">
        <v>304</v>
      </c>
      <c r="X80" t="s">
        <v>1028</v>
      </c>
      <c r="Z80" s="46" t="s">
        <v>432</v>
      </c>
    </row>
    <row r="81" spans="22:26" x14ac:dyDescent="0.3">
      <c r="V81" t="s">
        <v>305</v>
      </c>
      <c r="X81" t="s">
        <v>1029</v>
      </c>
      <c r="Z81" s="45" t="s">
        <v>433</v>
      </c>
    </row>
    <row r="82" spans="22:26" x14ac:dyDescent="0.3">
      <c r="V82" t="s">
        <v>306</v>
      </c>
      <c r="X82" t="s">
        <v>1030</v>
      </c>
      <c r="Z82" s="46" t="s">
        <v>434</v>
      </c>
    </row>
    <row r="83" spans="22:26" x14ac:dyDescent="0.3">
      <c r="V83" t="s">
        <v>307</v>
      </c>
      <c r="X83" t="s">
        <v>1031</v>
      </c>
      <c r="Z83" s="45" t="s">
        <v>435</v>
      </c>
    </row>
    <row r="84" spans="22:26" x14ac:dyDescent="0.3">
      <c r="V84" t="s">
        <v>308</v>
      </c>
      <c r="X84" t="s">
        <v>1032</v>
      </c>
      <c r="Z84" s="46" t="s">
        <v>436</v>
      </c>
    </row>
    <row r="85" spans="22:26" x14ac:dyDescent="0.3">
      <c r="V85" t="s">
        <v>309</v>
      </c>
      <c r="X85" t="s">
        <v>1033</v>
      </c>
      <c r="Z85" s="45" t="s">
        <v>437</v>
      </c>
    </row>
    <row r="86" spans="22:26" x14ac:dyDescent="0.3">
      <c r="V86" t="s">
        <v>310</v>
      </c>
      <c r="X86" t="s">
        <v>1034</v>
      </c>
      <c r="Z86" s="46" t="s">
        <v>438</v>
      </c>
    </row>
    <row r="87" spans="22:26" x14ac:dyDescent="0.3">
      <c r="V87" t="s">
        <v>311</v>
      </c>
      <c r="X87" t="s">
        <v>1035</v>
      </c>
      <c r="Z87" s="45" t="s">
        <v>439</v>
      </c>
    </row>
    <row r="88" spans="22:26" x14ac:dyDescent="0.3">
      <c r="V88" t="s">
        <v>312</v>
      </c>
      <c r="X88" t="s">
        <v>1036</v>
      </c>
      <c r="Z88" s="46" t="s">
        <v>440</v>
      </c>
    </row>
    <row r="89" spans="22:26" x14ac:dyDescent="0.3">
      <c r="V89" t="s">
        <v>313</v>
      </c>
      <c r="X89" t="s">
        <v>1037</v>
      </c>
      <c r="Z89" s="45" t="s">
        <v>441</v>
      </c>
    </row>
    <row r="90" spans="22:26" x14ac:dyDescent="0.3">
      <c r="V90" t="s">
        <v>314</v>
      </c>
      <c r="X90" t="s">
        <v>1038</v>
      </c>
      <c r="Z90" s="46" t="s">
        <v>442</v>
      </c>
    </row>
    <row r="91" spans="22:26" x14ac:dyDescent="0.3">
      <c r="V91" t="s">
        <v>315</v>
      </c>
      <c r="X91" t="s">
        <v>1039</v>
      </c>
      <c r="Z91" s="45" t="s">
        <v>443</v>
      </c>
    </row>
    <row r="92" spans="22:26" x14ac:dyDescent="0.3">
      <c r="V92" t="s">
        <v>316</v>
      </c>
      <c r="X92" t="s">
        <v>1040</v>
      </c>
      <c r="Z92" s="46" t="s">
        <v>444</v>
      </c>
    </row>
    <row r="93" spans="22:26" x14ac:dyDescent="0.3">
      <c r="V93" t="s">
        <v>317</v>
      </c>
      <c r="X93" t="s">
        <v>1041</v>
      </c>
      <c r="Z93" s="45" t="s">
        <v>445</v>
      </c>
    </row>
    <row r="94" spans="22:26" x14ac:dyDescent="0.3">
      <c r="V94" t="s">
        <v>318</v>
      </c>
      <c r="X94" t="s">
        <v>1042</v>
      </c>
      <c r="Z94" s="46" t="s">
        <v>446</v>
      </c>
    </row>
    <row r="95" spans="22:26" x14ac:dyDescent="0.3">
      <c r="V95" t="s">
        <v>319</v>
      </c>
      <c r="X95" t="s">
        <v>1043</v>
      </c>
      <c r="Z95" s="45" t="s">
        <v>447</v>
      </c>
    </row>
    <row r="96" spans="22:26" x14ac:dyDescent="0.3">
      <c r="V96" t="s">
        <v>320</v>
      </c>
      <c r="X96" t="s">
        <v>1044</v>
      </c>
      <c r="Z96" s="46" t="s">
        <v>448</v>
      </c>
    </row>
    <row r="97" spans="22:26" x14ac:dyDescent="0.3">
      <c r="V97" t="s">
        <v>321</v>
      </c>
      <c r="X97" t="s">
        <v>1045</v>
      </c>
      <c r="Z97" s="45" t="s">
        <v>449</v>
      </c>
    </row>
    <row r="98" spans="22:26" x14ac:dyDescent="0.3">
      <c r="V98" t="s">
        <v>322</v>
      </c>
      <c r="X98" t="s">
        <v>1046</v>
      </c>
      <c r="Z98" s="46" t="s">
        <v>450</v>
      </c>
    </row>
    <row r="99" spans="22:26" x14ac:dyDescent="0.3">
      <c r="V99" t="s">
        <v>323</v>
      </c>
      <c r="X99" t="s">
        <v>1047</v>
      </c>
      <c r="Z99" s="45" t="s">
        <v>451</v>
      </c>
    </row>
    <row r="100" spans="22:26" x14ac:dyDescent="0.3">
      <c r="V100" t="s">
        <v>324</v>
      </c>
      <c r="X100" t="s">
        <v>1048</v>
      </c>
      <c r="Z100" s="46" t="s">
        <v>452</v>
      </c>
    </row>
    <row r="101" spans="22:26" x14ac:dyDescent="0.3">
      <c r="V101" t="s">
        <v>325</v>
      </c>
      <c r="X101" t="s">
        <v>1049</v>
      </c>
      <c r="Z101" s="45" t="s">
        <v>453</v>
      </c>
    </row>
    <row r="102" spans="22:26" x14ac:dyDescent="0.3">
      <c r="V102" t="s">
        <v>326</v>
      </c>
      <c r="X102" t="s">
        <v>1050</v>
      </c>
      <c r="Z102" s="46" t="s">
        <v>454</v>
      </c>
    </row>
    <row r="103" spans="22:26" x14ac:dyDescent="0.3">
      <c r="V103" t="s">
        <v>327</v>
      </c>
      <c r="X103" t="s">
        <v>1051</v>
      </c>
      <c r="Z103" s="45" t="s">
        <v>455</v>
      </c>
    </row>
    <row r="104" spans="22:26" x14ac:dyDescent="0.3">
      <c r="V104" t="s">
        <v>328</v>
      </c>
      <c r="X104" t="s">
        <v>1052</v>
      </c>
      <c r="Z104" s="46" t="s">
        <v>456</v>
      </c>
    </row>
    <row r="105" spans="22:26" x14ac:dyDescent="0.3">
      <c r="V105" t="s">
        <v>329</v>
      </c>
      <c r="X105" t="s">
        <v>1053</v>
      </c>
      <c r="Z105" s="45" t="s">
        <v>457</v>
      </c>
    </row>
    <row r="106" spans="22:26" x14ac:dyDescent="0.3">
      <c r="V106" t="s">
        <v>330</v>
      </c>
      <c r="X106" t="s">
        <v>1054</v>
      </c>
      <c r="Z106" s="46" t="s">
        <v>458</v>
      </c>
    </row>
    <row r="107" spans="22:26" x14ac:dyDescent="0.3">
      <c r="V107" t="s">
        <v>331</v>
      </c>
      <c r="X107" t="s">
        <v>1055</v>
      </c>
      <c r="Z107" s="45" t="s">
        <v>459</v>
      </c>
    </row>
    <row r="108" spans="22:26" x14ac:dyDescent="0.3">
      <c r="V108" t="s">
        <v>332</v>
      </c>
      <c r="X108" t="s">
        <v>1056</v>
      </c>
      <c r="Z108" s="46" t="s">
        <v>460</v>
      </c>
    </row>
    <row r="109" spans="22:26" x14ac:dyDescent="0.3">
      <c r="V109" t="s">
        <v>333</v>
      </c>
      <c r="X109" t="s">
        <v>1057</v>
      </c>
      <c r="Z109" s="45" t="s">
        <v>461</v>
      </c>
    </row>
    <row r="110" spans="22:26" x14ac:dyDescent="0.3">
      <c r="V110" t="s">
        <v>334</v>
      </c>
      <c r="X110" t="s">
        <v>1058</v>
      </c>
      <c r="Z110" s="46" t="s">
        <v>462</v>
      </c>
    </row>
    <row r="111" spans="22:26" x14ac:dyDescent="0.3">
      <c r="V111" t="s">
        <v>335</v>
      </c>
      <c r="X111" t="s">
        <v>1059</v>
      </c>
      <c r="Z111" s="45" t="s">
        <v>463</v>
      </c>
    </row>
    <row r="112" spans="22:26" x14ac:dyDescent="0.3">
      <c r="V112" t="s">
        <v>336</v>
      </c>
      <c r="X112" t="s">
        <v>1060</v>
      </c>
      <c r="Z112" s="46" t="s">
        <v>464</v>
      </c>
    </row>
    <row r="113" spans="22:26" x14ac:dyDescent="0.3">
      <c r="V113" t="s">
        <v>337</v>
      </c>
      <c r="X113" t="s">
        <v>1061</v>
      </c>
      <c r="Z113" s="45" t="s">
        <v>465</v>
      </c>
    </row>
    <row r="114" spans="22:26" x14ac:dyDescent="0.3">
      <c r="V114" t="s">
        <v>338</v>
      </c>
      <c r="X114" t="s">
        <v>1062</v>
      </c>
      <c r="Z114" s="46" t="s">
        <v>466</v>
      </c>
    </row>
    <row r="115" spans="22:26" x14ac:dyDescent="0.3">
      <c r="V115" t="s">
        <v>339</v>
      </c>
      <c r="X115" t="s">
        <v>1063</v>
      </c>
      <c r="Z115" s="45" t="s">
        <v>467</v>
      </c>
    </row>
    <row r="116" spans="22:26" x14ac:dyDescent="0.3">
      <c r="V116" t="s">
        <v>340</v>
      </c>
      <c r="X116" t="s">
        <v>1064</v>
      </c>
      <c r="Z116" s="46" t="s">
        <v>468</v>
      </c>
    </row>
    <row r="117" spans="22:26" x14ac:dyDescent="0.3">
      <c r="V117" t="s">
        <v>341</v>
      </c>
      <c r="X117" t="s">
        <v>1065</v>
      </c>
      <c r="Z117" s="45" t="s">
        <v>469</v>
      </c>
    </row>
    <row r="118" spans="22:26" x14ac:dyDescent="0.3">
      <c r="V118" t="s">
        <v>342</v>
      </c>
      <c r="X118" t="s">
        <v>1066</v>
      </c>
      <c r="Z118" s="46" t="s">
        <v>470</v>
      </c>
    </row>
    <row r="119" spans="22:26" x14ac:dyDescent="0.3">
      <c r="V119" t="s">
        <v>152</v>
      </c>
      <c r="X119" t="s">
        <v>1067</v>
      </c>
      <c r="Z119" s="45" t="s">
        <v>471</v>
      </c>
    </row>
    <row r="120" spans="22:26" x14ac:dyDescent="0.3">
      <c r="V120" t="s">
        <v>343</v>
      </c>
      <c r="X120" t="s">
        <v>1068</v>
      </c>
      <c r="Z120" s="46" t="s">
        <v>472</v>
      </c>
    </row>
    <row r="121" spans="22:26" x14ac:dyDescent="0.3">
      <c r="V121" t="s">
        <v>344</v>
      </c>
      <c r="X121" t="s">
        <v>1069</v>
      </c>
      <c r="Z121" s="45" t="s">
        <v>473</v>
      </c>
    </row>
    <row r="122" spans="22:26" x14ac:dyDescent="0.3">
      <c r="V122" t="s">
        <v>345</v>
      </c>
      <c r="X122" t="s">
        <v>1070</v>
      </c>
      <c r="Z122" s="46" t="s">
        <v>474</v>
      </c>
    </row>
    <row r="123" spans="22:26" x14ac:dyDescent="0.3">
      <c r="V123" t="s">
        <v>346</v>
      </c>
      <c r="X123" t="s">
        <v>1071</v>
      </c>
      <c r="Z123" s="45" t="s">
        <v>475</v>
      </c>
    </row>
    <row r="124" spans="22:26" x14ac:dyDescent="0.3">
      <c r="V124" t="s">
        <v>347</v>
      </c>
      <c r="X124" t="s">
        <v>1072</v>
      </c>
      <c r="Z124" s="46" t="s">
        <v>476</v>
      </c>
    </row>
    <row r="125" spans="22:26" x14ac:dyDescent="0.3">
      <c r="V125" t="s">
        <v>348</v>
      </c>
      <c r="X125" t="s">
        <v>1073</v>
      </c>
      <c r="Z125" s="45" t="s">
        <v>477</v>
      </c>
    </row>
    <row r="126" spans="22:26" x14ac:dyDescent="0.3">
      <c r="V126" t="s">
        <v>349</v>
      </c>
      <c r="X126" t="s">
        <v>1074</v>
      </c>
      <c r="Z126" s="46" t="s">
        <v>478</v>
      </c>
    </row>
    <row r="127" spans="22:26" x14ac:dyDescent="0.3">
      <c r="V127" t="s">
        <v>350</v>
      </c>
      <c r="X127" t="s">
        <v>1075</v>
      </c>
      <c r="Z127" s="45" t="s">
        <v>479</v>
      </c>
    </row>
    <row r="128" spans="22:26" x14ac:dyDescent="0.3">
      <c r="V128" t="s">
        <v>351</v>
      </c>
      <c r="X128" t="s">
        <v>1076</v>
      </c>
      <c r="Z128" s="46" t="s">
        <v>480</v>
      </c>
    </row>
    <row r="129" spans="22:26" x14ac:dyDescent="0.3">
      <c r="V129" t="s">
        <v>352</v>
      </c>
      <c r="X129" t="s">
        <v>1077</v>
      </c>
      <c r="Z129" s="45" t="s">
        <v>481</v>
      </c>
    </row>
    <row r="130" spans="22:26" x14ac:dyDescent="0.3">
      <c r="V130" t="s">
        <v>353</v>
      </c>
      <c r="X130" t="s">
        <v>1078</v>
      </c>
      <c r="Z130" s="46" t="s">
        <v>482</v>
      </c>
    </row>
    <row r="131" spans="22:26" x14ac:dyDescent="0.3">
      <c r="X131" t="s">
        <v>1079</v>
      </c>
      <c r="Z131" s="45" t="s">
        <v>483</v>
      </c>
    </row>
    <row r="132" spans="22:26" x14ac:dyDescent="0.3">
      <c r="X132" t="s">
        <v>1080</v>
      </c>
      <c r="Z132" s="46" t="s">
        <v>484</v>
      </c>
    </row>
    <row r="133" spans="22:26" x14ac:dyDescent="0.3">
      <c r="X133" t="s">
        <v>1081</v>
      </c>
      <c r="Z133" s="45" t="s">
        <v>485</v>
      </c>
    </row>
    <row r="134" spans="22:26" x14ac:dyDescent="0.3">
      <c r="X134" t="s">
        <v>1082</v>
      </c>
      <c r="Z134" s="46" t="s">
        <v>486</v>
      </c>
    </row>
    <row r="135" spans="22:26" x14ac:dyDescent="0.3">
      <c r="X135" t="s">
        <v>1083</v>
      </c>
      <c r="Z135" s="45" t="s">
        <v>487</v>
      </c>
    </row>
    <row r="136" spans="22:26" x14ac:dyDescent="0.3">
      <c r="X136" t="s">
        <v>1084</v>
      </c>
      <c r="Z136" s="46" t="s">
        <v>488</v>
      </c>
    </row>
    <row r="137" spans="22:26" x14ac:dyDescent="0.3">
      <c r="X137" t="s">
        <v>1085</v>
      </c>
      <c r="Z137" s="45" t="s">
        <v>489</v>
      </c>
    </row>
    <row r="138" spans="22:26" x14ac:dyDescent="0.3">
      <c r="X138" t="s">
        <v>1086</v>
      </c>
      <c r="Z138" s="46" t="s">
        <v>490</v>
      </c>
    </row>
    <row r="139" spans="22:26" x14ac:dyDescent="0.3">
      <c r="X139" t="s">
        <v>1087</v>
      </c>
      <c r="Z139" s="45" t="s">
        <v>491</v>
      </c>
    </row>
    <row r="140" spans="22:26" x14ac:dyDescent="0.3">
      <c r="X140" t="s">
        <v>1088</v>
      </c>
      <c r="Z140" s="46" t="s">
        <v>492</v>
      </c>
    </row>
    <row r="141" spans="22:26" x14ac:dyDescent="0.3">
      <c r="X141" t="s">
        <v>1089</v>
      </c>
      <c r="Z141" s="45" t="s">
        <v>493</v>
      </c>
    </row>
    <row r="142" spans="22:26" x14ac:dyDescent="0.3">
      <c r="X142" t="s">
        <v>1090</v>
      </c>
      <c r="Z142" s="46" t="s">
        <v>494</v>
      </c>
    </row>
    <row r="143" spans="22:26" x14ac:dyDescent="0.3">
      <c r="X143" t="s">
        <v>1091</v>
      </c>
      <c r="Z143" s="45" t="s">
        <v>495</v>
      </c>
    </row>
    <row r="144" spans="22:26" x14ac:dyDescent="0.3">
      <c r="X144" t="s">
        <v>1092</v>
      </c>
      <c r="Z144" s="46" t="s">
        <v>496</v>
      </c>
    </row>
    <row r="145" spans="24:26" x14ac:dyDescent="0.3">
      <c r="X145" t="s">
        <v>1093</v>
      </c>
      <c r="Z145" s="45" t="s">
        <v>497</v>
      </c>
    </row>
    <row r="146" spans="24:26" x14ac:dyDescent="0.3">
      <c r="X146" t="s">
        <v>1094</v>
      </c>
      <c r="Z146" s="46" t="s">
        <v>498</v>
      </c>
    </row>
    <row r="147" spans="24:26" x14ac:dyDescent="0.3">
      <c r="X147" t="s">
        <v>1095</v>
      </c>
      <c r="Z147" s="45" t="s">
        <v>499</v>
      </c>
    </row>
    <row r="148" spans="24:26" x14ac:dyDescent="0.3">
      <c r="X148" t="s">
        <v>1096</v>
      </c>
      <c r="Z148" s="46" t="s">
        <v>500</v>
      </c>
    </row>
    <row r="149" spans="24:26" x14ac:dyDescent="0.3">
      <c r="X149" t="s">
        <v>1097</v>
      </c>
      <c r="Z149" s="45" t="s">
        <v>501</v>
      </c>
    </row>
    <row r="150" spans="24:26" x14ac:dyDescent="0.3">
      <c r="X150" t="s">
        <v>1098</v>
      </c>
      <c r="Z150" s="46" t="s">
        <v>502</v>
      </c>
    </row>
    <row r="151" spans="24:26" x14ac:dyDescent="0.3">
      <c r="X151" t="s">
        <v>1099</v>
      </c>
      <c r="Z151" s="45" t="s">
        <v>503</v>
      </c>
    </row>
    <row r="152" spans="24:26" x14ac:dyDescent="0.3">
      <c r="X152" t="s">
        <v>1100</v>
      </c>
      <c r="Z152" s="46" t="s">
        <v>504</v>
      </c>
    </row>
    <row r="153" spans="24:26" x14ac:dyDescent="0.3">
      <c r="X153" t="s">
        <v>1101</v>
      </c>
      <c r="Z153" s="45" t="s">
        <v>505</v>
      </c>
    </row>
    <row r="154" spans="24:26" x14ac:dyDescent="0.3">
      <c r="X154" t="s">
        <v>1102</v>
      </c>
      <c r="Z154" s="46" t="s">
        <v>506</v>
      </c>
    </row>
    <row r="155" spans="24:26" x14ac:dyDescent="0.3">
      <c r="X155" t="s">
        <v>1103</v>
      </c>
      <c r="Z155" s="45" t="s">
        <v>507</v>
      </c>
    </row>
    <row r="156" spans="24:26" x14ac:dyDescent="0.3">
      <c r="X156" t="s">
        <v>1104</v>
      </c>
      <c r="Z156" s="46" t="s">
        <v>508</v>
      </c>
    </row>
    <row r="157" spans="24:26" x14ac:dyDescent="0.3">
      <c r="X157" t="s">
        <v>1105</v>
      </c>
      <c r="Z157" s="45" t="s">
        <v>509</v>
      </c>
    </row>
    <row r="158" spans="24:26" x14ac:dyDescent="0.3">
      <c r="X158" t="s">
        <v>1106</v>
      </c>
      <c r="Z158" s="46" t="s">
        <v>510</v>
      </c>
    </row>
    <row r="159" spans="24:26" x14ac:dyDescent="0.3">
      <c r="X159" t="s">
        <v>1107</v>
      </c>
      <c r="Z159" s="45" t="s">
        <v>511</v>
      </c>
    </row>
    <row r="160" spans="24:26" x14ac:dyDescent="0.3">
      <c r="X160" t="s">
        <v>1108</v>
      </c>
      <c r="Z160" s="46" t="s">
        <v>512</v>
      </c>
    </row>
    <row r="161" spans="24:26" x14ac:dyDescent="0.3">
      <c r="X161" t="s">
        <v>1109</v>
      </c>
      <c r="Z161" s="45" t="s">
        <v>513</v>
      </c>
    </row>
    <row r="162" spans="24:26" x14ac:dyDescent="0.3">
      <c r="X162" t="s">
        <v>1110</v>
      </c>
      <c r="Z162" s="46" t="s">
        <v>514</v>
      </c>
    </row>
    <row r="163" spans="24:26" x14ac:dyDescent="0.3">
      <c r="X163" t="s">
        <v>1111</v>
      </c>
      <c r="Z163" s="45" t="s">
        <v>515</v>
      </c>
    </row>
    <row r="164" spans="24:26" x14ac:dyDescent="0.3">
      <c r="X164" t="s">
        <v>1112</v>
      </c>
      <c r="Z164" s="46" t="s">
        <v>516</v>
      </c>
    </row>
    <row r="165" spans="24:26" x14ac:dyDescent="0.3">
      <c r="X165" t="s">
        <v>1113</v>
      </c>
      <c r="Z165" s="45" t="s">
        <v>517</v>
      </c>
    </row>
    <row r="166" spans="24:26" x14ac:dyDescent="0.3">
      <c r="X166" t="s">
        <v>1114</v>
      </c>
      <c r="Z166" s="46" t="s">
        <v>518</v>
      </c>
    </row>
    <row r="167" spans="24:26" x14ac:dyDescent="0.3">
      <c r="X167" t="s">
        <v>1115</v>
      </c>
      <c r="Z167" s="45" t="s">
        <v>519</v>
      </c>
    </row>
    <row r="168" spans="24:26" x14ac:dyDescent="0.3">
      <c r="X168" t="s">
        <v>1116</v>
      </c>
      <c r="Z168" s="46" t="s">
        <v>520</v>
      </c>
    </row>
    <row r="169" spans="24:26" x14ac:dyDescent="0.3">
      <c r="X169" t="s">
        <v>1117</v>
      </c>
      <c r="Z169" s="45" t="s">
        <v>521</v>
      </c>
    </row>
    <row r="170" spans="24:26" x14ac:dyDescent="0.3">
      <c r="X170" t="s">
        <v>1118</v>
      </c>
      <c r="Z170" s="46" t="s">
        <v>522</v>
      </c>
    </row>
    <row r="171" spans="24:26" x14ac:dyDescent="0.3">
      <c r="X171" t="s">
        <v>1119</v>
      </c>
      <c r="Z171" s="45" t="s">
        <v>523</v>
      </c>
    </row>
    <row r="172" spans="24:26" x14ac:dyDescent="0.3">
      <c r="X172" t="s">
        <v>1120</v>
      </c>
      <c r="Z172" s="46" t="s">
        <v>524</v>
      </c>
    </row>
    <row r="173" spans="24:26" x14ac:dyDescent="0.3">
      <c r="X173" t="s">
        <v>1121</v>
      </c>
      <c r="Z173" s="45" t="s">
        <v>525</v>
      </c>
    </row>
    <row r="174" spans="24:26" x14ac:dyDescent="0.3">
      <c r="X174" t="s">
        <v>1122</v>
      </c>
      <c r="Z174" s="46" t="s">
        <v>526</v>
      </c>
    </row>
    <row r="175" spans="24:26" x14ac:dyDescent="0.3">
      <c r="X175" t="s">
        <v>1123</v>
      </c>
      <c r="Z175" s="45" t="s">
        <v>527</v>
      </c>
    </row>
    <row r="176" spans="24:26" x14ac:dyDescent="0.3">
      <c r="X176" t="s">
        <v>1124</v>
      </c>
      <c r="Z176" s="46" t="s">
        <v>528</v>
      </c>
    </row>
    <row r="177" spans="24:26" x14ac:dyDescent="0.3">
      <c r="X177" t="s">
        <v>1125</v>
      </c>
      <c r="Z177" s="45" t="s">
        <v>529</v>
      </c>
    </row>
    <row r="178" spans="24:26" x14ac:dyDescent="0.3">
      <c r="X178" t="s">
        <v>1126</v>
      </c>
      <c r="Z178" s="46" t="s">
        <v>530</v>
      </c>
    </row>
    <row r="179" spans="24:26" x14ac:dyDescent="0.3">
      <c r="X179" t="s">
        <v>1127</v>
      </c>
      <c r="Z179" s="45" t="s">
        <v>531</v>
      </c>
    </row>
    <row r="180" spans="24:26" x14ac:dyDescent="0.3">
      <c r="X180" t="s">
        <v>1128</v>
      </c>
      <c r="Z180" s="46" t="s">
        <v>532</v>
      </c>
    </row>
    <row r="181" spans="24:26" x14ac:dyDescent="0.3">
      <c r="X181" t="s">
        <v>1129</v>
      </c>
      <c r="Z181" s="45" t="s">
        <v>533</v>
      </c>
    </row>
    <row r="182" spans="24:26" x14ac:dyDescent="0.3">
      <c r="X182" t="s">
        <v>1130</v>
      </c>
      <c r="Z182" s="46" t="s">
        <v>534</v>
      </c>
    </row>
    <row r="183" spans="24:26" x14ac:dyDescent="0.3">
      <c r="X183" t="s">
        <v>1131</v>
      </c>
      <c r="Z183" s="45" t="s">
        <v>535</v>
      </c>
    </row>
    <row r="184" spans="24:26" x14ac:dyDescent="0.3">
      <c r="X184" t="s">
        <v>1132</v>
      </c>
      <c r="Z184" s="46" t="s">
        <v>536</v>
      </c>
    </row>
    <row r="185" spans="24:26" x14ac:dyDescent="0.3">
      <c r="X185" t="s">
        <v>1133</v>
      </c>
      <c r="Z185" s="45" t="s">
        <v>537</v>
      </c>
    </row>
    <row r="186" spans="24:26" x14ac:dyDescent="0.3">
      <c r="X186" t="s">
        <v>1134</v>
      </c>
      <c r="Z186" s="46" t="s">
        <v>538</v>
      </c>
    </row>
    <row r="187" spans="24:26" x14ac:dyDescent="0.3">
      <c r="X187" t="s">
        <v>1135</v>
      </c>
      <c r="Z187" s="45" t="s">
        <v>539</v>
      </c>
    </row>
    <row r="188" spans="24:26" x14ac:dyDescent="0.3">
      <c r="X188" t="s">
        <v>1136</v>
      </c>
      <c r="Z188" s="46" t="s">
        <v>540</v>
      </c>
    </row>
    <row r="189" spans="24:26" x14ac:dyDescent="0.3">
      <c r="X189" t="s">
        <v>1137</v>
      </c>
      <c r="Z189" s="45" t="s">
        <v>541</v>
      </c>
    </row>
    <row r="190" spans="24:26" x14ac:dyDescent="0.3">
      <c r="X190" t="s">
        <v>1138</v>
      </c>
      <c r="Z190" s="46" t="s">
        <v>542</v>
      </c>
    </row>
    <row r="191" spans="24:26" x14ac:dyDescent="0.3">
      <c r="X191" t="s">
        <v>1139</v>
      </c>
      <c r="Z191" s="45" t="s">
        <v>543</v>
      </c>
    </row>
    <row r="192" spans="24:26" x14ac:dyDescent="0.3">
      <c r="X192" t="s">
        <v>1140</v>
      </c>
      <c r="Z192" s="46" t="s">
        <v>544</v>
      </c>
    </row>
    <row r="193" spans="24:26" x14ac:dyDescent="0.3">
      <c r="X193" t="s">
        <v>1141</v>
      </c>
      <c r="Z193" s="45" t="s">
        <v>545</v>
      </c>
    </row>
    <row r="194" spans="24:26" x14ac:dyDescent="0.3">
      <c r="X194" t="s">
        <v>1142</v>
      </c>
      <c r="Z194" s="46" t="s">
        <v>546</v>
      </c>
    </row>
    <row r="195" spans="24:26" x14ac:dyDescent="0.3">
      <c r="X195" t="s">
        <v>1143</v>
      </c>
      <c r="Z195" s="45" t="s">
        <v>547</v>
      </c>
    </row>
    <row r="196" spans="24:26" x14ac:dyDescent="0.3">
      <c r="X196" t="s">
        <v>1144</v>
      </c>
      <c r="Z196" s="46" t="s">
        <v>548</v>
      </c>
    </row>
    <row r="197" spans="24:26" x14ac:dyDescent="0.3">
      <c r="X197" t="s">
        <v>1145</v>
      </c>
      <c r="Z197" s="45" t="s">
        <v>549</v>
      </c>
    </row>
    <row r="198" spans="24:26" x14ac:dyDescent="0.3">
      <c r="X198" t="s">
        <v>1146</v>
      </c>
      <c r="Z198" s="46" t="s">
        <v>550</v>
      </c>
    </row>
    <row r="199" spans="24:26" x14ac:dyDescent="0.3">
      <c r="X199" t="s">
        <v>1147</v>
      </c>
      <c r="Z199" s="45" t="s">
        <v>551</v>
      </c>
    </row>
    <row r="200" spans="24:26" x14ac:dyDescent="0.3">
      <c r="X200" t="s">
        <v>1148</v>
      </c>
      <c r="Z200" s="46" t="s">
        <v>552</v>
      </c>
    </row>
    <row r="201" spans="24:26" x14ac:dyDescent="0.3">
      <c r="X201" t="s">
        <v>1149</v>
      </c>
      <c r="Z201" s="45" t="s">
        <v>553</v>
      </c>
    </row>
    <row r="202" spans="24:26" x14ac:dyDescent="0.3">
      <c r="X202" t="s">
        <v>1150</v>
      </c>
      <c r="Z202" s="46" t="s">
        <v>554</v>
      </c>
    </row>
    <row r="203" spans="24:26" x14ac:dyDescent="0.3">
      <c r="X203" t="s">
        <v>1151</v>
      </c>
      <c r="Z203" s="45" t="s">
        <v>555</v>
      </c>
    </row>
    <row r="204" spans="24:26" x14ac:dyDescent="0.3">
      <c r="X204" t="s">
        <v>1152</v>
      </c>
      <c r="Z204" s="46" t="s">
        <v>556</v>
      </c>
    </row>
    <row r="205" spans="24:26" x14ac:dyDescent="0.3">
      <c r="X205" t="s">
        <v>1153</v>
      </c>
      <c r="Z205" s="45" t="s">
        <v>557</v>
      </c>
    </row>
    <row r="206" spans="24:26" x14ac:dyDescent="0.3">
      <c r="X206" t="s">
        <v>1154</v>
      </c>
      <c r="Z206" s="46" t="s">
        <v>558</v>
      </c>
    </row>
    <row r="207" spans="24:26" x14ac:dyDescent="0.3">
      <c r="X207" t="s">
        <v>1155</v>
      </c>
      <c r="Z207" s="45" t="s">
        <v>559</v>
      </c>
    </row>
    <row r="208" spans="24:26" x14ac:dyDescent="0.3">
      <c r="X208" t="s">
        <v>1156</v>
      </c>
      <c r="Z208" s="46" t="s">
        <v>560</v>
      </c>
    </row>
    <row r="209" spans="24:26" x14ac:dyDescent="0.3">
      <c r="X209" t="s">
        <v>1157</v>
      </c>
      <c r="Z209" s="45" t="s">
        <v>561</v>
      </c>
    </row>
    <row r="210" spans="24:26" x14ac:dyDescent="0.3">
      <c r="X210" t="s">
        <v>1158</v>
      </c>
      <c r="Z210" s="46" t="s">
        <v>562</v>
      </c>
    </row>
    <row r="211" spans="24:26" x14ac:dyDescent="0.3">
      <c r="X211" t="s">
        <v>1159</v>
      </c>
      <c r="Z211" s="45" t="s">
        <v>563</v>
      </c>
    </row>
    <row r="212" spans="24:26" x14ac:dyDescent="0.3">
      <c r="X212" t="s">
        <v>1160</v>
      </c>
      <c r="Z212" s="46" t="s">
        <v>564</v>
      </c>
    </row>
    <row r="213" spans="24:26" x14ac:dyDescent="0.3">
      <c r="X213" t="s">
        <v>1161</v>
      </c>
      <c r="Z213" s="45" t="s">
        <v>565</v>
      </c>
    </row>
    <row r="214" spans="24:26" x14ac:dyDescent="0.3">
      <c r="X214" t="s">
        <v>1162</v>
      </c>
      <c r="Z214" s="46" t="s">
        <v>566</v>
      </c>
    </row>
    <row r="215" spans="24:26" x14ac:dyDescent="0.3">
      <c r="X215" t="s">
        <v>1163</v>
      </c>
      <c r="Z215" s="45" t="s">
        <v>567</v>
      </c>
    </row>
    <row r="216" spans="24:26" x14ac:dyDescent="0.3">
      <c r="X216" t="s">
        <v>1164</v>
      </c>
      <c r="Z216" s="46" t="s">
        <v>568</v>
      </c>
    </row>
    <row r="217" spans="24:26" x14ac:dyDescent="0.3">
      <c r="X217" t="s">
        <v>1165</v>
      </c>
      <c r="Z217" s="45" t="s">
        <v>569</v>
      </c>
    </row>
    <row r="218" spans="24:26" x14ac:dyDescent="0.3">
      <c r="X218" t="s">
        <v>1166</v>
      </c>
      <c r="Z218" s="46" t="s">
        <v>570</v>
      </c>
    </row>
    <row r="219" spans="24:26" x14ac:dyDescent="0.3">
      <c r="X219" t="s">
        <v>1167</v>
      </c>
      <c r="Z219" s="45" t="s">
        <v>571</v>
      </c>
    </row>
    <row r="220" spans="24:26" x14ac:dyDescent="0.3">
      <c r="X220" t="s">
        <v>1168</v>
      </c>
      <c r="Z220" s="46" t="s">
        <v>572</v>
      </c>
    </row>
    <row r="221" spans="24:26" x14ac:dyDescent="0.3">
      <c r="X221" t="s">
        <v>1169</v>
      </c>
      <c r="Z221" s="45" t="s">
        <v>573</v>
      </c>
    </row>
    <row r="222" spans="24:26" x14ac:dyDescent="0.3">
      <c r="X222" t="s">
        <v>1170</v>
      </c>
      <c r="Z222" s="46" t="s">
        <v>574</v>
      </c>
    </row>
    <row r="223" spans="24:26" x14ac:dyDescent="0.3">
      <c r="X223" t="s">
        <v>1171</v>
      </c>
      <c r="Z223" s="45" t="s">
        <v>575</v>
      </c>
    </row>
    <row r="224" spans="24:26" x14ac:dyDescent="0.3">
      <c r="X224" t="s">
        <v>1172</v>
      </c>
      <c r="Z224" s="46" t="s">
        <v>576</v>
      </c>
    </row>
    <row r="225" spans="24:26" x14ac:dyDescent="0.3">
      <c r="X225" t="s">
        <v>1173</v>
      </c>
      <c r="Z225" s="45" t="s">
        <v>577</v>
      </c>
    </row>
    <row r="226" spans="24:26" x14ac:dyDescent="0.3">
      <c r="X226" t="s">
        <v>1174</v>
      </c>
      <c r="Z226" s="46" t="s">
        <v>578</v>
      </c>
    </row>
    <row r="227" spans="24:26" x14ac:dyDescent="0.3">
      <c r="X227" t="s">
        <v>1175</v>
      </c>
      <c r="Z227" s="45" t="s">
        <v>579</v>
      </c>
    </row>
    <row r="228" spans="24:26" x14ac:dyDescent="0.3">
      <c r="X228" t="s">
        <v>1176</v>
      </c>
      <c r="Z228" s="46" t="s">
        <v>580</v>
      </c>
    </row>
    <row r="229" spans="24:26" x14ac:dyDescent="0.3">
      <c r="X229" t="s">
        <v>1177</v>
      </c>
      <c r="Z229" s="45" t="s">
        <v>581</v>
      </c>
    </row>
    <row r="230" spans="24:26" x14ac:dyDescent="0.3">
      <c r="X230" t="s">
        <v>1178</v>
      </c>
      <c r="Z230" s="46" t="s">
        <v>582</v>
      </c>
    </row>
    <row r="231" spans="24:26" x14ac:dyDescent="0.3">
      <c r="X231" t="s">
        <v>1179</v>
      </c>
      <c r="Z231" s="45" t="s">
        <v>583</v>
      </c>
    </row>
    <row r="232" spans="24:26" x14ac:dyDescent="0.3">
      <c r="X232" t="s">
        <v>1180</v>
      </c>
      <c r="Z232" s="46" t="s">
        <v>584</v>
      </c>
    </row>
    <row r="233" spans="24:26" x14ac:dyDescent="0.3">
      <c r="X233" t="s">
        <v>1181</v>
      </c>
      <c r="Z233" s="45" t="s">
        <v>585</v>
      </c>
    </row>
    <row r="234" spans="24:26" x14ac:dyDescent="0.3">
      <c r="X234" t="s">
        <v>1182</v>
      </c>
      <c r="Z234" s="46" t="s">
        <v>586</v>
      </c>
    </row>
    <row r="235" spans="24:26" x14ac:dyDescent="0.3">
      <c r="X235" t="s">
        <v>1183</v>
      </c>
      <c r="Z235" s="45" t="s">
        <v>587</v>
      </c>
    </row>
    <row r="236" spans="24:26" x14ac:dyDescent="0.3">
      <c r="X236" t="s">
        <v>1184</v>
      </c>
      <c r="Z236" s="46" t="s">
        <v>588</v>
      </c>
    </row>
    <row r="237" spans="24:26" x14ac:dyDescent="0.3">
      <c r="X237" t="s">
        <v>1185</v>
      </c>
      <c r="Z237" s="45" t="s">
        <v>589</v>
      </c>
    </row>
    <row r="238" spans="24:26" x14ac:dyDescent="0.3">
      <c r="X238" t="s">
        <v>1186</v>
      </c>
      <c r="Z238" s="46" t="s">
        <v>590</v>
      </c>
    </row>
    <row r="239" spans="24:26" x14ac:dyDescent="0.3">
      <c r="X239" t="s">
        <v>1187</v>
      </c>
      <c r="Z239" s="45" t="s">
        <v>591</v>
      </c>
    </row>
    <row r="240" spans="24:26" x14ac:dyDescent="0.3">
      <c r="X240" t="s">
        <v>1188</v>
      </c>
      <c r="Z240" s="46" t="s">
        <v>592</v>
      </c>
    </row>
    <row r="241" spans="24:26" x14ac:dyDescent="0.3">
      <c r="X241" t="s">
        <v>1189</v>
      </c>
      <c r="Z241" s="45" t="s">
        <v>593</v>
      </c>
    </row>
    <row r="242" spans="24:26" x14ac:dyDescent="0.3">
      <c r="X242" t="s">
        <v>1190</v>
      </c>
      <c r="Z242" s="46" t="s">
        <v>594</v>
      </c>
    </row>
    <row r="243" spans="24:26" x14ac:dyDescent="0.3">
      <c r="X243" t="s">
        <v>1191</v>
      </c>
      <c r="Z243" s="45" t="s">
        <v>595</v>
      </c>
    </row>
    <row r="244" spans="24:26" x14ac:dyDescent="0.3">
      <c r="X244" t="s">
        <v>1192</v>
      </c>
      <c r="Z244" s="46" t="s">
        <v>596</v>
      </c>
    </row>
    <row r="245" spans="24:26" x14ac:dyDescent="0.3">
      <c r="X245" t="s">
        <v>1193</v>
      </c>
      <c r="Z245" s="45" t="s">
        <v>597</v>
      </c>
    </row>
    <row r="246" spans="24:26" x14ac:dyDescent="0.3">
      <c r="X246" t="s">
        <v>1194</v>
      </c>
      <c r="Z246" s="46" t="s">
        <v>598</v>
      </c>
    </row>
    <row r="247" spans="24:26" x14ac:dyDescent="0.3">
      <c r="X247" t="s">
        <v>1195</v>
      </c>
      <c r="Z247" s="45" t="s">
        <v>599</v>
      </c>
    </row>
    <row r="248" spans="24:26" x14ac:dyDescent="0.3">
      <c r="X248" t="s">
        <v>1196</v>
      </c>
      <c r="Z248" s="46" t="s">
        <v>600</v>
      </c>
    </row>
    <row r="249" spans="24:26" x14ac:dyDescent="0.3">
      <c r="X249" t="s">
        <v>1197</v>
      </c>
      <c r="Z249" s="45" t="s">
        <v>601</v>
      </c>
    </row>
    <row r="250" spans="24:26" x14ac:dyDescent="0.3">
      <c r="X250" t="s">
        <v>1198</v>
      </c>
      <c r="Z250" s="46" t="s">
        <v>602</v>
      </c>
    </row>
    <row r="251" spans="24:26" x14ac:dyDescent="0.3">
      <c r="X251" t="s">
        <v>1199</v>
      </c>
      <c r="Z251" s="45" t="s">
        <v>603</v>
      </c>
    </row>
    <row r="252" spans="24:26" x14ac:dyDescent="0.3">
      <c r="X252" t="s">
        <v>1200</v>
      </c>
      <c r="Z252" s="46" t="s">
        <v>604</v>
      </c>
    </row>
    <row r="253" spans="24:26" x14ac:dyDescent="0.3">
      <c r="X253" t="s">
        <v>1201</v>
      </c>
      <c r="Z253" s="45" t="s">
        <v>605</v>
      </c>
    </row>
    <row r="254" spans="24:26" x14ac:dyDescent="0.3">
      <c r="X254" t="s">
        <v>1202</v>
      </c>
      <c r="Z254" s="46" t="s">
        <v>606</v>
      </c>
    </row>
    <row r="255" spans="24:26" x14ac:dyDescent="0.3">
      <c r="X255" t="s">
        <v>1203</v>
      </c>
      <c r="Z255" s="45" t="s">
        <v>607</v>
      </c>
    </row>
    <row r="256" spans="24:26" x14ac:dyDescent="0.3">
      <c r="X256" t="s">
        <v>1204</v>
      </c>
      <c r="Z256" s="46" t="s">
        <v>608</v>
      </c>
    </row>
    <row r="257" spans="24:26" x14ac:dyDescent="0.3">
      <c r="X257" t="s">
        <v>1205</v>
      </c>
      <c r="Z257" s="45" t="s">
        <v>609</v>
      </c>
    </row>
    <row r="258" spans="24:26" x14ac:dyDescent="0.3">
      <c r="X258" t="s">
        <v>1206</v>
      </c>
      <c r="Z258" s="46" t="s">
        <v>610</v>
      </c>
    </row>
    <row r="259" spans="24:26" x14ac:dyDescent="0.3">
      <c r="X259" t="s">
        <v>1207</v>
      </c>
      <c r="Z259" s="45" t="s">
        <v>611</v>
      </c>
    </row>
    <row r="260" spans="24:26" x14ac:dyDescent="0.3">
      <c r="X260" t="s">
        <v>1208</v>
      </c>
      <c r="Z260" s="46" t="s">
        <v>612</v>
      </c>
    </row>
    <row r="261" spans="24:26" x14ac:dyDescent="0.3">
      <c r="X261" t="s">
        <v>1209</v>
      </c>
      <c r="Z261" s="45" t="s">
        <v>613</v>
      </c>
    </row>
    <row r="262" spans="24:26" x14ac:dyDescent="0.3">
      <c r="X262" t="s">
        <v>1210</v>
      </c>
      <c r="Z262" s="46" t="s">
        <v>614</v>
      </c>
    </row>
    <row r="263" spans="24:26" x14ac:dyDescent="0.3">
      <c r="X263" t="s">
        <v>1211</v>
      </c>
      <c r="Z263" s="45" t="s">
        <v>615</v>
      </c>
    </row>
    <row r="264" spans="24:26" x14ac:dyDescent="0.3">
      <c r="X264" t="s">
        <v>1212</v>
      </c>
      <c r="Z264" s="46" t="s">
        <v>616</v>
      </c>
    </row>
    <row r="265" spans="24:26" x14ac:dyDescent="0.3">
      <c r="X265" t="s">
        <v>1213</v>
      </c>
      <c r="Z265" s="45" t="s">
        <v>617</v>
      </c>
    </row>
    <row r="266" spans="24:26" x14ac:dyDescent="0.3">
      <c r="X266" t="s">
        <v>1214</v>
      </c>
      <c r="Z266" s="46" t="s">
        <v>618</v>
      </c>
    </row>
    <row r="267" spans="24:26" x14ac:dyDescent="0.3">
      <c r="X267" t="s">
        <v>1215</v>
      </c>
      <c r="Z267" s="45" t="s">
        <v>619</v>
      </c>
    </row>
    <row r="268" spans="24:26" x14ac:dyDescent="0.3">
      <c r="X268" t="s">
        <v>1216</v>
      </c>
      <c r="Z268" s="46" t="s">
        <v>620</v>
      </c>
    </row>
    <row r="269" spans="24:26" x14ac:dyDescent="0.3">
      <c r="X269" t="s">
        <v>1217</v>
      </c>
      <c r="Z269" s="45" t="s">
        <v>621</v>
      </c>
    </row>
    <row r="270" spans="24:26" x14ac:dyDescent="0.3">
      <c r="X270" t="s">
        <v>1218</v>
      </c>
      <c r="Z270" s="46" t="s">
        <v>622</v>
      </c>
    </row>
    <row r="271" spans="24:26" x14ac:dyDescent="0.3">
      <c r="X271" t="s">
        <v>1219</v>
      </c>
      <c r="Z271" s="45" t="s">
        <v>623</v>
      </c>
    </row>
    <row r="272" spans="24:26" x14ac:dyDescent="0.3">
      <c r="X272" t="s">
        <v>1220</v>
      </c>
      <c r="Z272" s="46" t="s">
        <v>624</v>
      </c>
    </row>
    <row r="273" spans="24:26" x14ac:dyDescent="0.3">
      <c r="X273" t="s">
        <v>1221</v>
      </c>
      <c r="Z273" s="45" t="s">
        <v>625</v>
      </c>
    </row>
    <row r="274" spans="24:26" x14ac:dyDescent="0.3">
      <c r="X274" t="s">
        <v>1222</v>
      </c>
      <c r="Z274" s="46" t="s">
        <v>626</v>
      </c>
    </row>
    <row r="275" spans="24:26" x14ac:dyDescent="0.3">
      <c r="X275" t="s">
        <v>1223</v>
      </c>
      <c r="Z275" s="45" t="s">
        <v>627</v>
      </c>
    </row>
    <row r="276" spans="24:26" x14ac:dyDescent="0.3">
      <c r="X276" t="s">
        <v>1224</v>
      </c>
      <c r="Z276" s="46" t="s">
        <v>628</v>
      </c>
    </row>
    <row r="277" spans="24:26" x14ac:dyDescent="0.3">
      <c r="X277" t="s">
        <v>1225</v>
      </c>
      <c r="Z277" s="45" t="s">
        <v>629</v>
      </c>
    </row>
    <row r="278" spans="24:26" x14ac:dyDescent="0.3">
      <c r="X278" t="s">
        <v>1226</v>
      </c>
      <c r="Z278" s="46" t="s">
        <v>630</v>
      </c>
    </row>
    <row r="279" spans="24:26" x14ac:dyDescent="0.3">
      <c r="X279" t="s">
        <v>1227</v>
      </c>
      <c r="Z279" s="45" t="s">
        <v>631</v>
      </c>
    </row>
    <row r="280" spans="24:26" x14ac:dyDescent="0.3">
      <c r="X280" t="s">
        <v>1228</v>
      </c>
      <c r="Z280" s="46" t="s">
        <v>632</v>
      </c>
    </row>
    <row r="281" spans="24:26" x14ac:dyDescent="0.3">
      <c r="X281" t="s">
        <v>1229</v>
      </c>
      <c r="Z281" s="45" t="s">
        <v>633</v>
      </c>
    </row>
    <row r="282" spans="24:26" x14ac:dyDescent="0.3">
      <c r="X282" t="s">
        <v>1230</v>
      </c>
      <c r="Z282" s="46" t="s">
        <v>634</v>
      </c>
    </row>
    <row r="283" spans="24:26" x14ac:dyDescent="0.3">
      <c r="X283" t="s">
        <v>1231</v>
      </c>
      <c r="Z283" s="45" t="s">
        <v>635</v>
      </c>
    </row>
    <row r="284" spans="24:26" x14ac:dyDescent="0.3">
      <c r="X284" t="s">
        <v>1232</v>
      </c>
      <c r="Z284" s="46" t="s">
        <v>636</v>
      </c>
    </row>
    <row r="285" spans="24:26" x14ac:dyDescent="0.3">
      <c r="X285" t="s">
        <v>1233</v>
      </c>
      <c r="Z285" s="45" t="s">
        <v>637</v>
      </c>
    </row>
    <row r="286" spans="24:26" x14ac:dyDescent="0.3">
      <c r="X286" t="s">
        <v>1234</v>
      </c>
      <c r="Z286" s="46" t="s">
        <v>638</v>
      </c>
    </row>
    <row r="287" spans="24:26" x14ac:dyDescent="0.3">
      <c r="X287" t="s">
        <v>1235</v>
      </c>
      <c r="Z287" s="45" t="s">
        <v>639</v>
      </c>
    </row>
    <row r="288" spans="24:26" x14ac:dyDescent="0.3">
      <c r="X288" t="s">
        <v>1236</v>
      </c>
      <c r="Z288" s="46" t="s">
        <v>640</v>
      </c>
    </row>
    <row r="289" spans="24:26" x14ac:dyDescent="0.3">
      <c r="X289" t="s">
        <v>1237</v>
      </c>
      <c r="Z289" s="45" t="s">
        <v>641</v>
      </c>
    </row>
    <row r="290" spans="24:26" x14ac:dyDescent="0.3">
      <c r="X290" t="s">
        <v>1238</v>
      </c>
      <c r="Z290" s="46" t="s">
        <v>642</v>
      </c>
    </row>
    <row r="291" spans="24:26" x14ac:dyDescent="0.3">
      <c r="X291" t="s">
        <v>1239</v>
      </c>
      <c r="Z291" s="45" t="s">
        <v>643</v>
      </c>
    </row>
    <row r="292" spans="24:26" x14ac:dyDescent="0.3">
      <c r="X292" t="s">
        <v>1240</v>
      </c>
      <c r="Z292" s="46" t="s">
        <v>644</v>
      </c>
    </row>
    <row r="293" spans="24:26" x14ac:dyDescent="0.3">
      <c r="X293" t="s">
        <v>1241</v>
      </c>
      <c r="Z293" s="45" t="s">
        <v>645</v>
      </c>
    </row>
    <row r="294" spans="24:26" x14ac:dyDescent="0.3">
      <c r="X294" t="s">
        <v>1242</v>
      </c>
      <c r="Z294" s="46" t="s">
        <v>646</v>
      </c>
    </row>
    <row r="295" spans="24:26" x14ac:dyDescent="0.3">
      <c r="X295" t="s">
        <v>1243</v>
      </c>
      <c r="Z295" s="45" t="s">
        <v>647</v>
      </c>
    </row>
    <row r="296" spans="24:26" x14ac:dyDescent="0.3">
      <c r="X296" t="s">
        <v>1244</v>
      </c>
      <c r="Z296" s="46" t="s">
        <v>648</v>
      </c>
    </row>
    <row r="297" spans="24:26" x14ac:dyDescent="0.3">
      <c r="X297" t="s">
        <v>1245</v>
      </c>
      <c r="Z297" s="45" t="s">
        <v>649</v>
      </c>
    </row>
    <row r="298" spans="24:26" x14ac:dyDescent="0.3">
      <c r="X298" t="s">
        <v>1246</v>
      </c>
      <c r="Z298" s="46" t="s">
        <v>650</v>
      </c>
    </row>
    <row r="299" spans="24:26" x14ac:dyDescent="0.3">
      <c r="X299" t="s">
        <v>1247</v>
      </c>
      <c r="Z299" s="45" t="s">
        <v>651</v>
      </c>
    </row>
    <row r="300" spans="24:26" x14ac:dyDescent="0.3">
      <c r="X300" t="s">
        <v>1248</v>
      </c>
      <c r="Z300" s="46" t="s">
        <v>652</v>
      </c>
    </row>
    <row r="301" spans="24:26" x14ac:dyDescent="0.3">
      <c r="X301" t="s">
        <v>1249</v>
      </c>
      <c r="Z301" s="45" t="s">
        <v>653</v>
      </c>
    </row>
    <row r="302" spans="24:26" x14ac:dyDescent="0.3">
      <c r="X302" t="s">
        <v>1250</v>
      </c>
      <c r="Z302" s="46" t="s">
        <v>654</v>
      </c>
    </row>
    <row r="303" spans="24:26" x14ac:dyDescent="0.3">
      <c r="X303" t="s">
        <v>1251</v>
      </c>
      <c r="Z303" s="45" t="s">
        <v>655</v>
      </c>
    </row>
    <row r="304" spans="24:26" x14ac:dyDescent="0.3">
      <c r="X304" t="s">
        <v>1252</v>
      </c>
      <c r="Z304" s="46" t="s">
        <v>656</v>
      </c>
    </row>
    <row r="305" spans="24:26" x14ac:dyDescent="0.3">
      <c r="X305" t="s">
        <v>1253</v>
      </c>
      <c r="Z305" s="45" t="s">
        <v>657</v>
      </c>
    </row>
    <row r="306" spans="24:26" x14ac:dyDescent="0.3">
      <c r="X306" t="s">
        <v>1254</v>
      </c>
      <c r="Z306" s="46" t="s">
        <v>658</v>
      </c>
    </row>
    <row r="307" spans="24:26" x14ac:dyDescent="0.3">
      <c r="X307" t="s">
        <v>1255</v>
      </c>
      <c r="Z307" s="45" t="s">
        <v>659</v>
      </c>
    </row>
    <row r="308" spans="24:26" x14ac:dyDescent="0.3">
      <c r="X308" t="s">
        <v>1256</v>
      </c>
      <c r="Z308" s="46" t="s">
        <v>660</v>
      </c>
    </row>
    <row r="309" spans="24:26" x14ac:dyDescent="0.3">
      <c r="X309" t="s">
        <v>1257</v>
      </c>
      <c r="Z309" s="45" t="s">
        <v>661</v>
      </c>
    </row>
    <row r="310" spans="24:26" x14ac:dyDescent="0.3">
      <c r="X310" t="s">
        <v>1258</v>
      </c>
      <c r="Z310" s="46" t="s">
        <v>662</v>
      </c>
    </row>
    <row r="311" spans="24:26" x14ac:dyDescent="0.3">
      <c r="X311" t="s">
        <v>1259</v>
      </c>
      <c r="Z311" s="45" t="s">
        <v>663</v>
      </c>
    </row>
    <row r="312" spans="24:26" x14ac:dyDescent="0.3">
      <c r="X312" t="s">
        <v>1260</v>
      </c>
      <c r="Z312" s="46" t="s">
        <v>664</v>
      </c>
    </row>
    <row r="313" spans="24:26" x14ac:dyDescent="0.3">
      <c r="X313" t="s">
        <v>1261</v>
      </c>
      <c r="Z313" s="45" t="s">
        <v>665</v>
      </c>
    </row>
    <row r="314" spans="24:26" x14ac:dyDescent="0.3">
      <c r="X314" t="s">
        <v>1262</v>
      </c>
      <c r="Z314" s="46" t="s">
        <v>666</v>
      </c>
    </row>
    <row r="315" spans="24:26" x14ac:dyDescent="0.3">
      <c r="X315" t="s">
        <v>1263</v>
      </c>
      <c r="Z315" s="45" t="s">
        <v>667</v>
      </c>
    </row>
    <row r="316" spans="24:26" x14ac:dyDescent="0.3">
      <c r="X316" t="s">
        <v>1264</v>
      </c>
      <c r="Z316" s="46" t="s">
        <v>668</v>
      </c>
    </row>
    <row r="317" spans="24:26" x14ac:dyDescent="0.3">
      <c r="X317" t="s">
        <v>1265</v>
      </c>
      <c r="Z317" s="45" t="s">
        <v>669</v>
      </c>
    </row>
    <row r="318" spans="24:26" x14ac:dyDescent="0.3">
      <c r="X318" t="s">
        <v>1266</v>
      </c>
      <c r="Z318" s="46" t="s">
        <v>670</v>
      </c>
    </row>
    <row r="319" spans="24:26" x14ac:dyDescent="0.3">
      <c r="X319" t="s">
        <v>1267</v>
      </c>
      <c r="Z319" s="45" t="s">
        <v>671</v>
      </c>
    </row>
    <row r="320" spans="24:26" x14ac:dyDescent="0.3">
      <c r="X320" t="s">
        <v>1268</v>
      </c>
      <c r="Z320" s="46" t="s">
        <v>672</v>
      </c>
    </row>
    <row r="321" spans="24:26" x14ac:dyDescent="0.3">
      <c r="X321" t="s">
        <v>1269</v>
      </c>
      <c r="Z321" s="45" t="s">
        <v>673</v>
      </c>
    </row>
    <row r="322" spans="24:26" x14ac:dyDescent="0.3">
      <c r="X322" t="s">
        <v>1270</v>
      </c>
      <c r="Z322" s="46" t="s">
        <v>674</v>
      </c>
    </row>
    <row r="323" spans="24:26" x14ac:dyDescent="0.3">
      <c r="X323" t="s">
        <v>1271</v>
      </c>
      <c r="Z323" s="45" t="s">
        <v>675</v>
      </c>
    </row>
    <row r="324" spans="24:26" x14ac:dyDescent="0.3">
      <c r="X324" t="s">
        <v>1272</v>
      </c>
      <c r="Z324" s="46" t="s">
        <v>676</v>
      </c>
    </row>
    <row r="325" spans="24:26" x14ac:dyDescent="0.3">
      <c r="X325" t="s">
        <v>1273</v>
      </c>
      <c r="Z325" s="45" t="s">
        <v>677</v>
      </c>
    </row>
    <row r="326" spans="24:26" x14ac:dyDescent="0.3">
      <c r="X326" t="s">
        <v>1274</v>
      </c>
      <c r="Z326" s="46" t="s">
        <v>678</v>
      </c>
    </row>
    <row r="327" spans="24:26" x14ac:dyDescent="0.3">
      <c r="X327" t="s">
        <v>1275</v>
      </c>
      <c r="Z327" s="45" t="s">
        <v>679</v>
      </c>
    </row>
    <row r="328" spans="24:26" x14ac:dyDescent="0.3">
      <c r="X328" t="s">
        <v>1276</v>
      </c>
      <c r="Z328" s="46" t="s">
        <v>680</v>
      </c>
    </row>
    <row r="329" spans="24:26" x14ac:dyDescent="0.3">
      <c r="X329" t="s">
        <v>1277</v>
      </c>
      <c r="Z329" s="45" t="s">
        <v>681</v>
      </c>
    </row>
    <row r="330" spans="24:26" x14ac:dyDescent="0.3">
      <c r="X330" t="s">
        <v>1278</v>
      </c>
      <c r="Z330" s="46" t="s">
        <v>682</v>
      </c>
    </row>
    <row r="331" spans="24:26" x14ac:dyDescent="0.3">
      <c r="X331" t="s">
        <v>1279</v>
      </c>
      <c r="Z331" s="45" t="s">
        <v>683</v>
      </c>
    </row>
    <row r="332" spans="24:26" x14ac:dyDescent="0.3">
      <c r="X332" t="s">
        <v>1280</v>
      </c>
      <c r="Z332" s="46" t="s">
        <v>684</v>
      </c>
    </row>
    <row r="333" spans="24:26" x14ac:dyDescent="0.3">
      <c r="X333" t="s">
        <v>1281</v>
      </c>
      <c r="Z333" s="45" t="s">
        <v>685</v>
      </c>
    </row>
    <row r="334" spans="24:26" x14ac:dyDescent="0.3">
      <c r="X334" t="s">
        <v>1282</v>
      </c>
      <c r="Z334" s="46" t="s">
        <v>686</v>
      </c>
    </row>
    <row r="335" spans="24:26" x14ac:dyDescent="0.3">
      <c r="X335" t="s">
        <v>1283</v>
      </c>
      <c r="Z335" s="45" t="s">
        <v>687</v>
      </c>
    </row>
    <row r="336" spans="24:26" x14ac:dyDescent="0.3">
      <c r="X336" t="s">
        <v>1284</v>
      </c>
      <c r="Z336" s="46" t="s">
        <v>688</v>
      </c>
    </row>
    <row r="337" spans="24:26" x14ac:dyDescent="0.3">
      <c r="X337" t="s">
        <v>1285</v>
      </c>
      <c r="Z337" s="45" t="s">
        <v>689</v>
      </c>
    </row>
    <row r="338" spans="24:26" x14ac:dyDescent="0.3">
      <c r="X338" t="s">
        <v>1286</v>
      </c>
      <c r="Z338" s="46" t="s">
        <v>690</v>
      </c>
    </row>
    <row r="339" spans="24:26" x14ac:dyDescent="0.3">
      <c r="X339" t="s">
        <v>1287</v>
      </c>
      <c r="Z339" s="45" t="s">
        <v>691</v>
      </c>
    </row>
    <row r="340" spans="24:26" x14ac:dyDescent="0.3">
      <c r="X340" t="s">
        <v>1288</v>
      </c>
      <c r="Z340" s="46" t="s">
        <v>692</v>
      </c>
    </row>
    <row r="341" spans="24:26" x14ac:dyDescent="0.3">
      <c r="X341" t="s">
        <v>1289</v>
      </c>
      <c r="Z341" s="45" t="s">
        <v>693</v>
      </c>
    </row>
    <row r="342" spans="24:26" x14ac:dyDescent="0.3">
      <c r="X342" t="s">
        <v>1290</v>
      </c>
      <c r="Z342" s="46" t="s">
        <v>694</v>
      </c>
    </row>
    <row r="343" spans="24:26" x14ac:dyDescent="0.3">
      <c r="X343" t="s">
        <v>1291</v>
      </c>
      <c r="Z343" s="45" t="s">
        <v>695</v>
      </c>
    </row>
    <row r="344" spans="24:26" x14ac:dyDescent="0.3">
      <c r="X344" t="s">
        <v>1292</v>
      </c>
      <c r="Z344" s="46" t="s">
        <v>696</v>
      </c>
    </row>
    <row r="345" spans="24:26" x14ac:dyDescent="0.3">
      <c r="X345" t="s">
        <v>1293</v>
      </c>
      <c r="Z345" s="45" t="s">
        <v>697</v>
      </c>
    </row>
    <row r="346" spans="24:26" x14ac:dyDescent="0.3">
      <c r="X346" t="s">
        <v>1294</v>
      </c>
      <c r="Z346" s="46" t="s">
        <v>698</v>
      </c>
    </row>
    <row r="347" spans="24:26" x14ac:dyDescent="0.3">
      <c r="X347" t="s">
        <v>1295</v>
      </c>
      <c r="Z347" s="45" t="s">
        <v>699</v>
      </c>
    </row>
    <row r="348" spans="24:26" x14ac:dyDescent="0.3">
      <c r="X348" t="s">
        <v>1296</v>
      </c>
      <c r="Z348" s="46" t="s">
        <v>700</v>
      </c>
    </row>
    <row r="349" spans="24:26" x14ac:dyDescent="0.3">
      <c r="X349" t="s">
        <v>1297</v>
      </c>
      <c r="Z349" s="45" t="s">
        <v>701</v>
      </c>
    </row>
    <row r="350" spans="24:26" x14ac:dyDescent="0.3">
      <c r="X350" t="s">
        <v>1298</v>
      </c>
      <c r="Z350" s="46" t="s">
        <v>702</v>
      </c>
    </row>
    <row r="351" spans="24:26" x14ac:dyDescent="0.3">
      <c r="X351" t="s">
        <v>1299</v>
      </c>
      <c r="Z351" s="45" t="s">
        <v>703</v>
      </c>
    </row>
    <row r="352" spans="24:26" x14ac:dyDescent="0.3">
      <c r="X352" t="s">
        <v>1300</v>
      </c>
      <c r="Z352" s="46" t="s">
        <v>704</v>
      </c>
    </row>
    <row r="353" spans="24:26" x14ac:dyDescent="0.3">
      <c r="X353" t="s">
        <v>1301</v>
      </c>
      <c r="Z353" s="45" t="s">
        <v>705</v>
      </c>
    </row>
    <row r="354" spans="24:26" x14ac:dyDescent="0.3">
      <c r="X354" t="s">
        <v>1302</v>
      </c>
      <c r="Z354" s="46" t="s">
        <v>706</v>
      </c>
    </row>
    <row r="355" spans="24:26" x14ac:dyDescent="0.3">
      <c r="X355" t="s">
        <v>1303</v>
      </c>
      <c r="Z355" s="45" t="s">
        <v>707</v>
      </c>
    </row>
    <row r="356" spans="24:26" x14ac:dyDescent="0.3">
      <c r="X356" t="s">
        <v>1304</v>
      </c>
      <c r="Z356" s="46" t="s">
        <v>708</v>
      </c>
    </row>
    <row r="357" spans="24:26" x14ac:dyDescent="0.3">
      <c r="X357" t="s">
        <v>1305</v>
      </c>
      <c r="Z357" s="45" t="s">
        <v>709</v>
      </c>
    </row>
    <row r="358" spans="24:26" x14ac:dyDescent="0.3">
      <c r="X358" t="s">
        <v>1306</v>
      </c>
      <c r="Z358" s="46" t="s">
        <v>710</v>
      </c>
    </row>
    <row r="359" spans="24:26" x14ac:dyDescent="0.3">
      <c r="X359" t="s">
        <v>1307</v>
      </c>
      <c r="Z359" s="45" t="s">
        <v>711</v>
      </c>
    </row>
    <row r="360" spans="24:26" x14ac:dyDescent="0.3">
      <c r="X360" t="s">
        <v>1308</v>
      </c>
      <c r="Z360" s="46" t="s">
        <v>273</v>
      </c>
    </row>
    <row r="361" spans="24:26" x14ac:dyDescent="0.3">
      <c r="X361" t="s">
        <v>1309</v>
      </c>
      <c r="Z361" s="45" t="s">
        <v>712</v>
      </c>
    </row>
    <row r="362" spans="24:26" x14ac:dyDescent="0.3">
      <c r="X362" t="s">
        <v>1310</v>
      </c>
      <c r="Z362" s="46" t="s">
        <v>713</v>
      </c>
    </row>
    <row r="363" spans="24:26" x14ac:dyDescent="0.3">
      <c r="X363" t="s">
        <v>1311</v>
      </c>
      <c r="Z363" s="45" t="s">
        <v>714</v>
      </c>
    </row>
    <row r="364" spans="24:26" x14ac:dyDescent="0.3">
      <c r="X364" t="s">
        <v>1312</v>
      </c>
      <c r="Z364" s="46" t="s">
        <v>715</v>
      </c>
    </row>
    <row r="365" spans="24:26" x14ac:dyDescent="0.3">
      <c r="X365" t="s">
        <v>1313</v>
      </c>
      <c r="Z365" s="45" t="s">
        <v>716</v>
      </c>
    </row>
    <row r="366" spans="24:26" x14ac:dyDescent="0.3">
      <c r="X366" t="s">
        <v>1314</v>
      </c>
      <c r="Z366" s="46" t="s">
        <v>717</v>
      </c>
    </row>
    <row r="367" spans="24:26" x14ac:dyDescent="0.3">
      <c r="X367" t="s">
        <v>1315</v>
      </c>
      <c r="Z367" s="45" t="s">
        <v>718</v>
      </c>
    </row>
    <row r="368" spans="24:26" x14ac:dyDescent="0.3">
      <c r="X368" t="s">
        <v>1316</v>
      </c>
      <c r="Z368" s="46" t="s">
        <v>719</v>
      </c>
    </row>
    <row r="369" spans="24:26" x14ac:dyDescent="0.3">
      <c r="X369" t="s">
        <v>1317</v>
      </c>
      <c r="Z369" s="45" t="s">
        <v>720</v>
      </c>
    </row>
    <row r="370" spans="24:26" x14ac:dyDescent="0.3">
      <c r="X370" t="s">
        <v>1318</v>
      </c>
      <c r="Z370" s="46" t="s">
        <v>721</v>
      </c>
    </row>
    <row r="371" spans="24:26" x14ac:dyDescent="0.3">
      <c r="X371" t="s">
        <v>1319</v>
      </c>
      <c r="Z371" s="45" t="s">
        <v>722</v>
      </c>
    </row>
    <row r="372" spans="24:26" x14ac:dyDescent="0.3">
      <c r="X372" t="s">
        <v>1320</v>
      </c>
      <c r="Z372" s="46" t="s">
        <v>723</v>
      </c>
    </row>
    <row r="373" spans="24:26" x14ac:dyDescent="0.3">
      <c r="X373" t="s">
        <v>1321</v>
      </c>
      <c r="Z373" s="45" t="s">
        <v>724</v>
      </c>
    </row>
    <row r="374" spans="24:26" x14ac:dyDescent="0.3">
      <c r="X374" t="s">
        <v>1322</v>
      </c>
      <c r="Z374" s="46" t="s">
        <v>725</v>
      </c>
    </row>
    <row r="375" spans="24:26" x14ac:dyDescent="0.3">
      <c r="X375" t="s">
        <v>1323</v>
      </c>
      <c r="Z375" s="45" t="s">
        <v>726</v>
      </c>
    </row>
    <row r="376" spans="24:26" x14ac:dyDescent="0.3">
      <c r="X376" t="s">
        <v>1324</v>
      </c>
      <c r="Z376" s="46" t="s">
        <v>727</v>
      </c>
    </row>
    <row r="377" spans="24:26" x14ac:dyDescent="0.3">
      <c r="X377" t="s">
        <v>1325</v>
      </c>
      <c r="Z377" s="45" t="s">
        <v>728</v>
      </c>
    </row>
    <row r="378" spans="24:26" x14ac:dyDescent="0.3">
      <c r="X378" t="s">
        <v>1326</v>
      </c>
      <c r="Z378" s="46" t="s">
        <v>729</v>
      </c>
    </row>
    <row r="379" spans="24:26" x14ac:dyDescent="0.3">
      <c r="X379" t="s">
        <v>1327</v>
      </c>
      <c r="Z379" s="45" t="s">
        <v>730</v>
      </c>
    </row>
    <row r="380" spans="24:26" x14ac:dyDescent="0.3">
      <c r="X380" t="s">
        <v>1328</v>
      </c>
      <c r="Z380" s="46" t="s">
        <v>731</v>
      </c>
    </row>
    <row r="381" spans="24:26" x14ac:dyDescent="0.3">
      <c r="X381" t="s">
        <v>1329</v>
      </c>
      <c r="Z381" s="45" t="s">
        <v>732</v>
      </c>
    </row>
    <row r="382" spans="24:26" x14ac:dyDescent="0.3">
      <c r="X382" t="s">
        <v>1330</v>
      </c>
      <c r="Z382" s="46" t="s">
        <v>733</v>
      </c>
    </row>
    <row r="383" spans="24:26" x14ac:dyDescent="0.3">
      <c r="X383" t="s">
        <v>1331</v>
      </c>
      <c r="Z383" s="45" t="s">
        <v>734</v>
      </c>
    </row>
    <row r="384" spans="24:26" x14ac:dyDescent="0.3">
      <c r="X384" t="s">
        <v>1332</v>
      </c>
      <c r="Z384" s="46" t="s">
        <v>735</v>
      </c>
    </row>
    <row r="385" spans="24:26" x14ac:dyDescent="0.3">
      <c r="X385" t="s">
        <v>1333</v>
      </c>
      <c r="Z385" s="45" t="s">
        <v>736</v>
      </c>
    </row>
    <row r="386" spans="24:26" x14ac:dyDescent="0.3">
      <c r="X386" t="s">
        <v>1334</v>
      </c>
      <c r="Z386" s="46" t="s">
        <v>737</v>
      </c>
    </row>
    <row r="387" spans="24:26" x14ac:dyDescent="0.3">
      <c r="X387" t="s">
        <v>1335</v>
      </c>
      <c r="Z387" s="45" t="s">
        <v>738</v>
      </c>
    </row>
    <row r="388" spans="24:26" x14ac:dyDescent="0.3">
      <c r="X388" t="s">
        <v>1336</v>
      </c>
      <c r="Z388" s="46" t="s">
        <v>739</v>
      </c>
    </row>
    <row r="389" spans="24:26" x14ac:dyDescent="0.3">
      <c r="X389" t="s">
        <v>1337</v>
      </c>
      <c r="Z389" s="45" t="s">
        <v>740</v>
      </c>
    </row>
    <row r="390" spans="24:26" x14ac:dyDescent="0.3">
      <c r="X390" t="s">
        <v>1338</v>
      </c>
      <c r="Z390" s="46" t="s">
        <v>741</v>
      </c>
    </row>
    <row r="391" spans="24:26" x14ac:dyDescent="0.3">
      <c r="X391" t="s">
        <v>1339</v>
      </c>
      <c r="Z391" s="45" t="s">
        <v>742</v>
      </c>
    </row>
    <row r="392" spans="24:26" x14ac:dyDescent="0.3">
      <c r="X392" t="s">
        <v>1340</v>
      </c>
      <c r="Z392" s="46" t="s">
        <v>743</v>
      </c>
    </row>
    <row r="393" spans="24:26" x14ac:dyDescent="0.3">
      <c r="X393" t="s">
        <v>1341</v>
      </c>
      <c r="Z393" s="45" t="s">
        <v>744</v>
      </c>
    </row>
    <row r="394" spans="24:26" x14ac:dyDescent="0.3">
      <c r="X394" t="s">
        <v>1342</v>
      </c>
      <c r="Z394" s="46" t="s">
        <v>745</v>
      </c>
    </row>
    <row r="395" spans="24:26" x14ac:dyDescent="0.3">
      <c r="X395" t="s">
        <v>1343</v>
      </c>
      <c r="Z395" s="45" t="s">
        <v>746</v>
      </c>
    </row>
    <row r="396" spans="24:26" x14ac:dyDescent="0.3">
      <c r="X396" t="s">
        <v>1344</v>
      </c>
      <c r="Z396" s="46" t="s">
        <v>747</v>
      </c>
    </row>
    <row r="397" spans="24:26" x14ac:dyDescent="0.3">
      <c r="X397" t="s">
        <v>1345</v>
      </c>
      <c r="Z397" s="45" t="s">
        <v>748</v>
      </c>
    </row>
    <row r="398" spans="24:26" x14ac:dyDescent="0.3">
      <c r="X398" t="s">
        <v>1346</v>
      </c>
      <c r="Z398" s="46" t="s">
        <v>749</v>
      </c>
    </row>
    <row r="399" spans="24:26" x14ac:dyDescent="0.3">
      <c r="X399" t="s">
        <v>1347</v>
      </c>
      <c r="Z399" s="45" t="s">
        <v>750</v>
      </c>
    </row>
    <row r="400" spans="24:26" x14ac:dyDescent="0.3">
      <c r="X400" t="s">
        <v>1348</v>
      </c>
      <c r="Z400" s="46" t="s">
        <v>751</v>
      </c>
    </row>
    <row r="401" spans="24:26" x14ac:dyDescent="0.3">
      <c r="X401" t="s">
        <v>1349</v>
      </c>
      <c r="Z401" s="45" t="s">
        <v>752</v>
      </c>
    </row>
    <row r="402" spans="24:26" x14ac:dyDescent="0.3">
      <c r="X402" t="s">
        <v>1350</v>
      </c>
      <c r="Z402" s="46" t="s">
        <v>753</v>
      </c>
    </row>
    <row r="403" spans="24:26" x14ac:dyDescent="0.3">
      <c r="X403" t="s">
        <v>1351</v>
      </c>
      <c r="Z403" s="45" t="s">
        <v>754</v>
      </c>
    </row>
    <row r="404" spans="24:26" x14ac:dyDescent="0.3">
      <c r="X404" t="s">
        <v>1352</v>
      </c>
      <c r="Z404" s="46" t="s">
        <v>755</v>
      </c>
    </row>
    <row r="405" spans="24:26" x14ac:dyDescent="0.3">
      <c r="X405" t="s">
        <v>1353</v>
      </c>
      <c r="Z405" s="45" t="s">
        <v>756</v>
      </c>
    </row>
    <row r="406" spans="24:26" x14ac:dyDescent="0.3">
      <c r="X406" t="s">
        <v>1354</v>
      </c>
      <c r="Z406" s="46" t="s">
        <v>757</v>
      </c>
    </row>
    <row r="407" spans="24:26" x14ac:dyDescent="0.3">
      <c r="X407" t="s">
        <v>1355</v>
      </c>
      <c r="Z407" s="45" t="s">
        <v>758</v>
      </c>
    </row>
    <row r="408" spans="24:26" x14ac:dyDescent="0.3">
      <c r="X408" t="s">
        <v>1356</v>
      </c>
      <c r="Z408" s="46" t="s">
        <v>759</v>
      </c>
    </row>
    <row r="409" spans="24:26" x14ac:dyDescent="0.3">
      <c r="X409" t="s">
        <v>1357</v>
      </c>
      <c r="Z409" s="45" t="s">
        <v>760</v>
      </c>
    </row>
    <row r="410" spans="24:26" x14ac:dyDescent="0.3">
      <c r="X410" t="s">
        <v>1358</v>
      </c>
      <c r="Z410" s="46" t="s">
        <v>761</v>
      </c>
    </row>
    <row r="411" spans="24:26" x14ac:dyDescent="0.3">
      <c r="X411" t="s">
        <v>1359</v>
      </c>
      <c r="Z411" s="45" t="s">
        <v>762</v>
      </c>
    </row>
    <row r="412" spans="24:26" x14ac:dyDescent="0.3">
      <c r="X412" t="s">
        <v>1360</v>
      </c>
      <c r="Z412" s="46" t="s">
        <v>763</v>
      </c>
    </row>
    <row r="413" spans="24:26" x14ac:dyDescent="0.3">
      <c r="X413" t="s">
        <v>1361</v>
      </c>
      <c r="Z413" s="45" t="s">
        <v>764</v>
      </c>
    </row>
    <row r="414" spans="24:26" x14ac:dyDescent="0.3">
      <c r="X414" t="s">
        <v>1362</v>
      </c>
      <c r="Z414" s="46" t="s">
        <v>765</v>
      </c>
    </row>
    <row r="415" spans="24:26" x14ac:dyDescent="0.3">
      <c r="X415" t="s">
        <v>1363</v>
      </c>
      <c r="Z415" s="45" t="s">
        <v>766</v>
      </c>
    </row>
    <row r="416" spans="24:26" x14ac:dyDescent="0.3">
      <c r="X416" t="s">
        <v>1364</v>
      </c>
      <c r="Z416" s="46" t="s">
        <v>767</v>
      </c>
    </row>
    <row r="417" spans="24:26" x14ac:dyDescent="0.3">
      <c r="X417" t="s">
        <v>1365</v>
      </c>
      <c r="Z417" s="45" t="s">
        <v>768</v>
      </c>
    </row>
    <row r="418" spans="24:26" x14ac:dyDescent="0.3">
      <c r="X418" t="s">
        <v>1366</v>
      </c>
      <c r="Z418" s="46" t="s">
        <v>769</v>
      </c>
    </row>
    <row r="419" spans="24:26" x14ac:dyDescent="0.3">
      <c r="X419" t="s">
        <v>1367</v>
      </c>
      <c r="Z419" s="45" t="s">
        <v>770</v>
      </c>
    </row>
    <row r="420" spans="24:26" x14ac:dyDescent="0.3">
      <c r="X420" t="s">
        <v>1368</v>
      </c>
      <c r="Z420" s="46" t="s">
        <v>771</v>
      </c>
    </row>
    <row r="421" spans="24:26" x14ac:dyDescent="0.3">
      <c r="X421" t="s">
        <v>1369</v>
      </c>
      <c r="Z421" s="45" t="s">
        <v>772</v>
      </c>
    </row>
    <row r="422" spans="24:26" x14ac:dyDescent="0.3">
      <c r="X422" t="s">
        <v>1370</v>
      </c>
      <c r="Z422" s="46" t="s">
        <v>773</v>
      </c>
    </row>
    <row r="423" spans="24:26" x14ac:dyDescent="0.3">
      <c r="X423" t="s">
        <v>1371</v>
      </c>
      <c r="Z423" s="45" t="s">
        <v>774</v>
      </c>
    </row>
    <row r="424" spans="24:26" x14ac:dyDescent="0.3">
      <c r="X424" t="s">
        <v>1372</v>
      </c>
      <c r="Z424" s="46" t="s">
        <v>775</v>
      </c>
    </row>
    <row r="425" spans="24:26" x14ac:dyDescent="0.3">
      <c r="X425" t="s">
        <v>1373</v>
      </c>
      <c r="Z425" s="45" t="s">
        <v>776</v>
      </c>
    </row>
    <row r="426" spans="24:26" x14ac:dyDescent="0.3">
      <c r="X426" t="s">
        <v>1374</v>
      </c>
      <c r="Z426" s="46" t="s">
        <v>777</v>
      </c>
    </row>
    <row r="427" spans="24:26" x14ac:dyDescent="0.3">
      <c r="X427" t="s">
        <v>1375</v>
      </c>
      <c r="Z427" s="45" t="s">
        <v>778</v>
      </c>
    </row>
    <row r="428" spans="24:26" x14ac:dyDescent="0.3">
      <c r="X428" t="s">
        <v>1376</v>
      </c>
      <c r="Z428" s="46" t="s">
        <v>779</v>
      </c>
    </row>
    <row r="429" spans="24:26" x14ac:dyDescent="0.3">
      <c r="X429" t="s">
        <v>1377</v>
      </c>
      <c r="Z429" s="45" t="s">
        <v>780</v>
      </c>
    </row>
    <row r="430" spans="24:26" x14ac:dyDescent="0.3">
      <c r="X430" t="s">
        <v>1378</v>
      </c>
      <c r="Z430" s="46" t="s">
        <v>781</v>
      </c>
    </row>
    <row r="431" spans="24:26" x14ac:dyDescent="0.3">
      <c r="X431" t="s">
        <v>1379</v>
      </c>
      <c r="Z431" s="45" t="s">
        <v>782</v>
      </c>
    </row>
    <row r="432" spans="24:26" x14ac:dyDescent="0.3">
      <c r="X432" t="s">
        <v>1380</v>
      </c>
      <c r="Z432" s="46" t="s">
        <v>783</v>
      </c>
    </row>
    <row r="433" spans="24:26" x14ac:dyDescent="0.3">
      <c r="X433" t="s">
        <v>1381</v>
      </c>
      <c r="Z433" s="45" t="s">
        <v>784</v>
      </c>
    </row>
    <row r="434" spans="24:26" x14ac:dyDescent="0.3">
      <c r="X434" t="s">
        <v>1382</v>
      </c>
      <c r="Z434" s="46" t="s">
        <v>785</v>
      </c>
    </row>
    <row r="435" spans="24:26" x14ac:dyDescent="0.3">
      <c r="X435" t="s">
        <v>1383</v>
      </c>
      <c r="Z435" s="45" t="s">
        <v>786</v>
      </c>
    </row>
    <row r="436" spans="24:26" x14ac:dyDescent="0.3">
      <c r="X436" t="s">
        <v>1384</v>
      </c>
      <c r="Z436" s="46" t="s">
        <v>787</v>
      </c>
    </row>
    <row r="437" spans="24:26" x14ac:dyDescent="0.3">
      <c r="X437" t="s">
        <v>1385</v>
      </c>
      <c r="Z437" s="45" t="s">
        <v>788</v>
      </c>
    </row>
    <row r="438" spans="24:26" x14ac:dyDescent="0.3">
      <c r="X438" t="s">
        <v>1386</v>
      </c>
      <c r="Z438" s="46" t="s">
        <v>789</v>
      </c>
    </row>
    <row r="439" spans="24:26" x14ac:dyDescent="0.3">
      <c r="X439" t="s">
        <v>1387</v>
      </c>
      <c r="Z439" s="45" t="s">
        <v>790</v>
      </c>
    </row>
    <row r="440" spans="24:26" x14ac:dyDescent="0.3">
      <c r="X440" t="s">
        <v>1388</v>
      </c>
      <c r="Z440" s="46" t="s">
        <v>791</v>
      </c>
    </row>
    <row r="441" spans="24:26" x14ac:dyDescent="0.3">
      <c r="X441" t="s">
        <v>1389</v>
      </c>
      <c r="Z441" s="45" t="s">
        <v>152</v>
      </c>
    </row>
    <row r="442" spans="24:26" x14ac:dyDescent="0.3">
      <c r="X442" t="s">
        <v>1390</v>
      </c>
      <c r="Z442" s="46" t="s">
        <v>792</v>
      </c>
    </row>
    <row r="443" spans="24:26" x14ac:dyDescent="0.3">
      <c r="X443" t="s">
        <v>1391</v>
      </c>
      <c r="Z443" s="45" t="s">
        <v>793</v>
      </c>
    </row>
    <row r="444" spans="24:26" x14ac:dyDescent="0.3">
      <c r="X444" t="s">
        <v>1392</v>
      </c>
      <c r="Z444" s="46" t="s">
        <v>794</v>
      </c>
    </row>
    <row r="445" spans="24:26" x14ac:dyDescent="0.3">
      <c r="X445" t="s">
        <v>1393</v>
      </c>
      <c r="Z445" s="45" t="s">
        <v>795</v>
      </c>
    </row>
    <row r="446" spans="24:26" x14ac:dyDescent="0.3">
      <c r="X446" t="s">
        <v>1394</v>
      </c>
      <c r="Z446" s="46" t="s">
        <v>796</v>
      </c>
    </row>
    <row r="447" spans="24:26" x14ac:dyDescent="0.3">
      <c r="X447" t="s">
        <v>1395</v>
      </c>
      <c r="Z447" s="45" t="s">
        <v>797</v>
      </c>
    </row>
    <row r="448" spans="24:26" x14ac:dyDescent="0.3">
      <c r="X448" t="s">
        <v>1396</v>
      </c>
      <c r="Z448" s="46" t="s">
        <v>798</v>
      </c>
    </row>
    <row r="449" spans="24:26" x14ac:dyDescent="0.3">
      <c r="X449" t="s">
        <v>1397</v>
      </c>
      <c r="Z449" s="45" t="s">
        <v>799</v>
      </c>
    </row>
    <row r="450" spans="24:26" x14ac:dyDescent="0.3">
      <c r="X450" t="s">
        <v>1398</v>
      </c>
      <c r="Z450" s="46" t="s">
        <v>800</v>
      </c>
    </row>
    <row r="451" spans="24:26" x14ac:dyDescent="0.3">
      <c r="X451" t="s">
        <v>1399</v>
      </c>
      <c r="Z451" s="45" t="s">
        <v>801</v>
      </c>
    </row>
    <row r="452" spans="24:26" x14ac:dyDescent="0.3">
      <c r="X452" t="s">
        <v>1400</v>
      </c>
      <c r="Z452" s="46" t="s">
        <v>802</v>
      </c>
    </row>
    <row r="453" spans="24:26" x14ac:dyDescent="0.3">
      <c r="X453" t="s">
        <v>1401</v>
      </c>
      <c r="Z453" s="45" t="s">
        <v>803</v>
      </c>
    </row>
    <row r="454" spans="24:26" x14ac:dyDescent="0.3">
      <c r="X454" t="s">
        <v>1402</v>
      </c>
      <c r="Z454" s="46" t="s">
        <v>804</v>
      </c>
    </row>
    <row r="455" spans="24:26" x14ac:dyDescent="0.3">
      <c r="X455" t="s">
        <v>1403</v>
      </c>
      <c r="Z455" s="45" t="s">
        <v>805</v>
      </c>
    </row>
    <row r="456" spans="24:26" x14ac:dyDescent="0.3">
      <c r="X456" t="s">
        <v>1404</v>
      </c>
      <c r="Z456" s="46" t="s">
        <v>806</v>
      </c>
    </row>
    <row r="457" spans="24:26" x14ac:dyDescent="0.3">
      <c r="X457" t="s">
        <v>1405</v>
      </c>
      <c r="Z457" s="45" t="s">
        <v>807</v>
      </c>
    </row>
    <row r="458" spans="24:26" x14ac:dyDescent="0.3">
      <c r="X458" t="s">
        <v>1406</v>
      </c>
      <c r="Z458" s="46" t="s">
        <v>808</v>
      </c>
    </row>
    <row r="459" spans="24:26" x14ac:dyDescent="0.3">
      <c r="X459" t="s">
        <v>1407</v>
      </c>
      <c r="Z459" s="45" t="s">
        <v>809</v>
      </c>
    </row>
    <row r="460" spans="24:26" x14ac:dyDescent="0.3">
      <c r="X460" t="s">
        <v>1408</v>
      </c>
      <c r="Z460" s="46" t="s">
        <v>810</v>
      </c>
    </row>
    <row r="461" spans="24:26" x14ac:dyDescent="0.3">
      <c r="X461" t="s">
        <v>1409</v>
      </c>
      <c r="Z461" s="45" t="s">
        <v>811</v>
      </c>
    </row>
    <row r="462" spans="24:26" x14ac:dyDescent="0.3">
      <c r="X462" t="s">
        <v>1410</v>
      </c>
      <c r="Z462" s="46" t="s">
        <v>812</v>
      </c>
    </row>
    <row r="463" spans="24:26" x14ac:dyDescent="0.3">
      <c r="X463" t="s">
        <v>1411</v>
      </c>
      <c r="Z463" s="45" t="s">
        <v>813</v>
      </c>
    </row>
    <row r="464" spans="24:26" x14ac:dyDescent="0.3">
      <c r="X464" t="s">
        <v>1412</v>
      </c>
      <c r="Z464" s="46" t="s">
        <v>814</v>
      </c>
    </row>
    <row r="465" spans="24:26" x14ac:dyDescent="0.3">
      <c r="X465" t="s">
        <v>1413</v>
      </c>
      <c r="Z465" s="45" t="s">
        <v>815</v>
      </c>
    </row>
    <row r="466" spans="24:26" x14ac:dyDescent="0.3">
      <c r="X466" t="s">
        <v>1414</v>
      </c>
      <c r="Z466" s="46" t="s">
        <v>816</v>
      </c>
    </row>
    <row r="467" spans="24:26" x14ac:dyDescent="0.3">
      <c r="X467" t="s">
        <v>1415</v>
      </c>
      <c r="Z467" s="45" t="s">
        <v>817</v>
      </c>
    </row>
    <row r="468" spans="24:26" x14ac:dyDescent="0.3">
      <c r="X468" t="s">
        <v>1416</v>
      </c>
      <c r="Z468" s="46" t="s">
        <v>818</v>
      </c>
    </row>
    <row r="469" spans="24:26" x14ac:dyDescent="0.3">
      <c r="X469" t="s">
        <v>1417</v>
      </c>
      <c r="Z469" s="45" t="s">
        <v>819</v>
      </c>
    </row>
    <row r="470" spans="24:26" x14ac:dyDescent="0.3">
      <c r="X470" t="s">
        <v>1418</v>
      </c>
      <c r="Z470" s="46" t="s">
        <v>820</v>
      </c>
    </row>
    <row r="471" spans="24:26" x14ac:dyDescent="0.3">
      <c r="X471" t="s">
        <v>1419</v>
      </c>
      <c r="Z471" s="45" t="s">
        <v>821</v>
      </c>
    </row>
    <row r="472" spans="24:26" x14ac:dyDescent="0.3">
      <c r="X472" t="s">
        <v>1420</v>
      </c>
      <c r="Z472" s="46" t="s">
        <v>822</v>
      </c>
    </row>
    <row r="473" spans="24:26" x14ac:dyDescent="0.3">
      <c r="X473" t="s">
        <v>1421</v>
      </c>
      <c r="Z473" s="45" t="s">
        <v>823</v>
      </c>
    </row>
    <row r="474" spans="24:26" x14ac:dyDescent="0.3">
      <c r="X474" t="s">
        <v>1422</v>
      </c>
      <c r="Z474" s="46" t="s">
        <v>824</v>
      </c>
    </row>
    <row r="475" spans="24:26" x14ac:dyDescent="0.3">
      <c r="X475" t="s">
        <v>1423</v>
      </c>
      <c r="Z475" s="45" t="s">
        <v>825</v>
      </c>
    </row>
    <row r="476" spans="24:26" x14ac:dyDescent="0.3">
      <c r="X476" t="s">
        <v>1424</v>
      </c>
      <c r="Z476" s="46" t="s">
        <v>826</v>
      </c>
    </row>
    <row r="477" spans="24:26" x14ac:dyDescent="0.3">
      <c r="X477" t="s">
        <v>1425</v>
      </c>
      <c r="Z477" s="45" t="s">
        <v>827</v>
      </c>
    </row>
    <row r="478" spans="24:26" x14ac:dyDescent="0.3">
      <c r="X478" t="s">
        <v>1426</v>
      </c>
      <c r="Z478" s="46" t="s">
        <v>828</v>
      </c>
    </row>
    <row r="479" spans="24:26" x14ac:dyDescent="0.3">
      <c r="X479" t="s">
        <v>1427</v>
      </c>
      <c r="Z479" s="45" t="s">
        <v>829</v>
      </c>
    </row>
    <row r="480" spans="24:26" x14ac:dyDescent="0.3">
      <c r="X480" t="s">
        <v>1428</v>
      </c>
      <c r="Z480" s="46" t="s">
        <v>830</v>
      </c>
    </row>
    <row r="481" spans="24:26" x14ac:dyDescent="0.3">
      <c r="X481" t="s">
        <v>1429</v>
      </c>
      <c r="Z481" s="45" t="s">
        <v>831</v>
      </c>
    </row>
    <row r="482" spans="24:26" x14ac:dyDescent="0.3">
      <c r="X482" t="s">
        <v>1430</v>
      </c>
      <c r="Z482" s="46" t="s">
        <v>832</v>
      </c>
    </row>
    <row r="483" spans="24:26" x14ac:dyDescent="0.3">
      <c r="X483" t="s">
        <v>1431</v>
      </c>
      <c r="Z483" s="45" t="s">
        <v>833</v>
      </c>
    </row>
    <row r="484" spans="24:26" x14ac:dyDescent="0.3">
      <c r="X484" t="s">
        <v>1432</v>
      </c>
      <c r="Z484" s="46" t="s">
        <v>834</v>
      </c>
    </row>
    <row r="485" spans="24:26" x14ac:dyDescent="0.3">
      <c r="X485" t="s">
        <v>1433</v>
      </c>
      <c r="Z485" s="45" t="s">
        <v>835</v>
      </c>
    </row>
    <row r="486" spans="24:26" x14ac:dyDescent="0.3">
      <c r="X486" t="s">
        <v>1434</v>
      </c>
      <c r="Z486" s="46" t="s">
        <v>836</v>
      </c>
    </row>
    <row r="487" spans="24:26" x14ac:dyDescent="0.3">
      <c r="X487" t="s">
        <v>1435</v>
      </c>
      <c r="Z487" s="45" t="s">
        <v>837</v>
      </c>
    </row>
    <row r="488" spans="24:26" x14ac:dyDescent="0.3">
      <c r="X488" t="s">
        <v>1436</v>
      </c>
      <c r="Z488" s="46" t="s">
        <v>838</v>
      </c>
    </row>
    <row r="489" spans="24:26" x14ac:dyDescent="0.3">
      <c r="X489" t="s">
        <v>1437</v>
      </c>
      <c r="Z489" s="45" t="s">
        <v>839</v>
      </c>
    </row>
    <row r="490" spans="24:26" x14ac:dyDescent="0.3">
      <c r="X490" t="s">
        <v>1438</v>
      </c>
      <c r="Z490" s="46" t="s">
        <v>840</v>
      </c>
    </row>
    <row r="491" spans="24:26" x14ac:dyDescent="0.3">
      <c r="X491" t="s">
        <v>1439</v>
      </c>
      <c r="Z491" s="45" t="s">
        <v>230</v>
      </c>
    </row>
    <row r="492" spans="24:26" x14ac:dyDescent="0.3">
      <c r="X492" t="s">
        <v>1440</v>
      </c>
      <c r="Z492" s="46" t="s">
        <v>841</v>
      </c>
    </row>
    <row r="493" spans="24:26" x14ac:dyDescent="0.3">
      <c r="X493" t="s">
        <v>1441</v>
      </c>
      <c r="Z493" s="45" t="s">
        <v>842</v>
      </c>
    </row>
    <row r="494" spans="24:26" x14ac:dyDescent="0.3">
      <c r="X494" t="s">
        <v>1442</v>
      </c>
      <c r="Z494" s="46" t="s">
        <v>843</v>
      </c>
    </row>
    <row r="495" spans="24:26" x14ac:dyDescent="0.3">
      <c r="X495" t="s">
        <v>1443</v>
      </c>
      <c r="Z495" s="45" t="s">
        <v>844</v>
      </c>
    </row>
    <row r="496" spans="24:26" x14ac:dyDescent="0.3">
      <c r="X496" t="s">
        <v>1444</v>
      </c>
      <c r="Z496" s="46" t="s">
        <v>845</v>
      </c>
    </row>
    <row r="497" spans="24:26" x14ac:dyDescent="0.3">
      <c r="X497" t="s">
        <v>1445</v>
      </c>
      <c r="Z497" s="45" t="s">
        <v>846</v>
      </c>
    </row>
    <row r="498" spans="24:26" x14ac:dyDescent="0.3">
      <c r="X498" t="s">
        <v>1446</v>
      </c>
      <c r="Z498" s="46" t="s">
        <v>847</v>
      </c>
    </row>
    <row r="499" spans="24:26" x14ac:dyDescent="0.3">
      <c r="X499" t="s">
        <v>1447</v>
      </c>
      <c r="Z499" s="45" t="s">
        <v>848</v>
      </c>
    </row>
    <row r="500" spans="24:26" x14ac:dyDescent="0.3">
      <c r="X500" t="s">
        <v>1448</v>
      </c>
      <c r="Z500" s="46" t="s">
        <v>849</v>
      </c>
    </row>
    <row r="501" spans="24:26" x14ac:dyDescent="0.3">
      <c r="X501" t="s">
        <v>1449</v>
      </c>
      <c r="Z501" s="45" t="s">
        <v>850</v>
      </c>
    </row>
    <row r="502" spans="24:26" x14ac:dyDescent="0.3">
      <c r="X502" t="s">
        <v>1450</v>
      </c>
      <c r="Z502" s="46" t="s">
        <v>851</v>
      </c>
    </row>
    <row r="503" spans="24:26" x14ac:dyDescent="0.3">
      <c r="X503" t="s">
        <v>1451</v>
      </c>
      <c r="Z503" s="45" t="s">
        <v>852</v>
      </c>
    </row>
    <row r="504" spans="24:26" x14ac:dyDescent="0.3">
      <c r="X504" t="s">
        <v>1452</v>
      </c>
      <c r="Z504" s="46" t="s">
        <v>853</v>
      </c>
    </row>
    <row r="505" spans="24:26" x14ac:dyDescent="0.3">
      <c r="X505" t="s">
        <v>1453</v>
      </c>
      <c r="Z505" s="45" t="s">
        <v>854</v>
      </c>
    </row>
    <row r="506" spans="24:26" x14ac:dyDescent="0.3">
      <c r="X506" t="s">
        <v>1454</v>
      </c>
      <c r="Z506" s="46" t="s">
        <v>855</v>
      </c>
    </row>
    <row r="507" spans="24:26" x14ac:dyDescent="0.3">
      <c r="X507" t="s">
        <v>1455</v>
      </c>
      <c r="Z507" s="45" t="s">
        <v>856</v>
      </c>
    </row>
    <row r="508" spans="24:26" x14ac:dyDescent="0.3">
      <c r="X508" t="s">
        <v>1456</v>
      </c>
      <c r="Z508" s="46" t="s">
        <v>857</v>
      </c>
    </row>
    <row r="509" spans="24:26" x14ac:dyDescent="0.3">
      <c r="X509" t="s">
        <v>1457</v>
      </c>
      <c r="Z509" s="45" t="s">
        <v>858</v>
      </c>
    </row>
    <row r="510" spans="24:26" x14ac:dyDescent="0.3">
      <c r="X510" t="s">
        <v>1458</v>
      </c>
      <c r="Z510" s="46" t="s">
        <v>859</v>
      </c>
    </row>
    <row r="511" spans="24:26" x14ac:dyDescent="0.3">
      <c r="X511" t="s">
        <v>1459</v>
      </c>
      <c r="Z511" s="45" t="s">
        <v>860</v>
      </c>
    </row>
    <row r="512" spans="24:26" x14ac:dyDescent="0.3">
      <c r="X512" t="s">
        <v>1460</v>
      </c>
      <c r="Z512" s="46" t="s">
        <v>861</v>
      </c>
    </row>
    <row r="513" spans="24:26" x14ac:dyDescent="0.3">
      <c r="X513" t="s">
        <v>1461</v>
      </c>
      <c r="Z513" s="45" t="s">
        <v>862</v>
      </c>
    </row>
    <row r="514" spans="24:26" x14ac:dyDescent="0.3">
      <c r="X514" t="s">
        <v>1462</v>
      </c>
      <c r="Z514" s="46" t="s">
        <v>863</v>
      </c>
    </row>
    <row r="515" spans="24:26" x14ac:dyDescent="0.3">
      <c r="X515" t="s">
        <v>1463</v>
      </c>
      <c r="Z515" s="45" t="s">
        <v>864</v>
      </c>
    </row>
    <row r="516" spans="24:26" x14ac:dyDescent="0.3">
      <c r="X516" t="s">
        <v>1464</v>
      </c>
      <c r="Z516" s="46" t="s">
        <v>865</v>
      </c>
    </row>
    <row r="517" spans="24:26" x14ac:dyDescent="0.3">
      <c r="X517" t="s">
        <v>1465</v>
      </c>
      <c r="Z517" s="45" t="s">
        <v>866</v>
      </c>
    </row>
    <row r="518" spans="24:26" x14ac:dyDescent="0.3">
      <c r="X518" t="s">
        <v>1466</v>
      </c>
      <c r="Z518" s="46" t="s">
        <v>867</v>
      </c>
    </row>
    <row r="519" spans="24:26" x14ac:dyDescent="0.3">
      <c r="X519" t="s">
        <v>1467</v>
      </c>
      <c r="Z519" s="45" t="s">
        <v>868</v>
      </c>
    </row>
    <row r="520" spans="24:26" x14ac:dyDescent="0.3">
      <c r="X520" t="s">
        <v>1468</v>
      </c>
      <c r="Z520" s="46" t="s">
        <v>869</v>
      </c>
    </row>
    <row r="521" spans="24:26" x14ac:dyDescent="0.3">
      <c r="X521" t="s">
        <v>1469</v>
      </c>
      <c r="Z521" s="45" t="s">
        <v>870</v>
      </c>
    </row>
    <row r="522" spans="24:26" x14ac:dyDescent="0.3">
      <c r="X522" t="s">
        <v>1470</v>
      </c>
      <c r="Z522" s="46" t="s">
        <v>871</v>
      </c>
    </row>
    <row r="523" spans="24:26" x14ac:dyDescent="0.3">
      <c r="X523" t="s">
        <v>1471</v>
      </c>
      <c r="Z523" s="45" t="s">
        <v>872</v>
      </c>
    </row>
    <row r="524" spans="24:26" x14ac:dyDescent="0.3">
      <c r="X524" t="s">
        <v>1472</v>
      </c>
      <c r="Z524" s="46" t="s">
        <v>873</v>
      </c>
    </row>
    <row r="525" spans="24:26" x14ac:dyDescent="0.3">
      <c r="X525" t="s">
        <v>1473</v>
      </c>
      <c r="Z525" s="45" t="s">
        <v>874</v>
      </c>
    </row>
    <row r="526" spans="24:26" x14ac:dyDescent="0.3">
      <c r="X526" t="s">
        <v>1474</v>
      </c>
      <c r="Z526" s="46" t="s">
        <v>875</v>
      </c>
    </row>
    <row r="527" spans="24:26" x14ac:dyDescent="0.3">
      <c r="X527" t="s">
        <v>1475</v>
      </c>
      <c r="Z527" s="45" t="s">
        <v>876</v>
      </c>
    </row>
    <row r="528" spans="24:26" x14ac:dyDescent="0.3">
      <c r="X528" t="s">
        <v>1476</v>
      </c>
      <c r="Z528" s="46" t="s">
        <v>877</v>
      </c>
    </row>
    <row r="529" spans="24:26" x14ac:dyDescent="0.3">
      <c r="X529" t="s">
        <v>1477</v>
      </c>
      <c r="Z529" s="45" t="s">
        <v>878</v>
      </c>
    </row>
    <row r="530" spans="24:26" x14ac:dyDescent="0.3">
      <c r="X530" t="s">
        <v>1478</v>
      </c>
      <c r="Z530" s="46" t="s">
        <v>879</v>
      </c>
    </row>
    <row r="531" spans="24:26" x14ac:dyDescent="0.3">
      <c r="X531" t="s">
        <v>1479</v>
      </c>
      <c r="Z531" s="45" t="s">
        <v>300</v>
      </c>
    </row>
    <row r="532" spans="24:26" x14ac:dyDescent="0.3">
      <c r="X532" t="s">
        <v>1480</v>
      </c>
      <c r="Z532" s="46" t="s">
        <v>880</v>
      </c>
    </row>
    <row r="533" spans="24:26" x14ac:dyDescent="0.3">
      <c r="X533" t="s">
        <v>1481</v>
      </c>
      <c r="Z533" s="45" t="s">
        <v>881</v>
      </c>
    </row>
    <row r="534" spans="24:26" x14ac:dyDescent="0.3">
      <c r="X534" t="s">
        <v>1482</v>
      </c>
      <c r="Z534" s="46" t="s">
        <v>882</v>
      </c>
    </row>
    <row r="535" spans="24:26" x14ac:dyDescent="0.3">
      <c r="X535" t="s">
        <v>1483</v>
      </c>
      <c r="Z535" s="45" t="s">
        <v>883</v>
      </c>
    </row>
    <row r="536" spans="24:26" x14ac:dyDescent="0.3">
      <c r="X536" t="s">
        <v>1484</v>
      </c>
      <c r="Z536" s="46" t="s">
        <v>884</v>
      </c>
    </row>
    <row r="537" spans="24:26" x14ac:dyDescent="0.3">
      <c r="X537" t="s">
        <v>1485</v>
      </c>
      <c r="Z537" s="45" t="s">
        <v>885</v>
      </c>
    </row>
    <row r="538" spans="24:26" x14ac:dyDescent="0.3">
      <c r="X538" t="s">
        <v>1486</v>
      </c>
      <c r="Z538" s="46" t="s">
        <v>886</v>
      </c>
    </row>
    <row r="539" spans="24:26" x14ac:dyDescent="0.3">
      <c r="X539" t="s">
        <v>1487</v>
      </c>
      <c r="Z539" s="45" t="s">
        <v>887</v>
      </c>
    </row>
    <row r="540" spans="24:26" x14ac:dyDescent="0.3">
      <c r="X540" t="s">
        <v>1488</v>
      </c>
      <c r="Z540" s="46" t="s">
        <v>888</v>
      </c>
    </row>
    <row r="541" spans="24:26" x14ac:dyDescent="0.3">
      <c r="X541" t="s">
        <v>1489</v>
      </c>
      <c r="Z541" s="45" t="s">
        <v>889</v>
      </c>
    </row>
    <row r="542" spans="24:26" x14ac:dyDescent="0.3">
      <c r="X542" t="s">
        <v>1490</v>
      </c>
      <c r="Z542" s="46" t="s">
        <v>890</v>
      </c>
    </row>
    <row r="543" spans="24:26" x14ac:dyDescent="0.3">
      <c r="X543" t="s">
        <v>1491</v>
      </c>
      <c r="Z543" s="45" t="s">
        <v>891</v>
      </c>
    </row>
    <row r="544" spans="24:26" x14ac:dyDescent="0.3">
      <c r="X544" t="s">
        <v>1492</v>
      </c>
      <c r="Z544" s="46" t="s">
        <v>892</v>
      </c>
    </row>
    <row r="545" spans="24:26" x14ac:dyDescent="0.3">
      <c r="X545" t="s">
        <v>1493</v>
      </c>
      <c r="Z545" s="45" t="s">
        <v>893</v>
      </c>
    </row>
    <row r="546" spans="24:26" x14ac:dyDescent="0.3">
      <c r="X546" t="s">
        <v>1494</v>
      </c>
      <c r="Z546" s="46" t="s">
        <v>894</v>
      </c>
    </row>
    <row r="547" spans="24:26" x14ac:dyDescent="0.3">
      <c r="X547" t="s">
        <v>1495</v>
      </c>
      <c r="Z547" s="45" t="s">
        <v>895</v>
      </c>
    </row>
    <row r="548" spans="24:26" x14ac:dyDescent="0.3">
      <c r="X548" t="s">
        <v>1496</v>
      </c>
      <c r="Z548" s="46" t="s">
        <v>896</v>
      </c>
    </row>
    <row r="549" spans="24:26" x14ac:dyDescent="0.3">
      <c r="X549" t="s">
        <v>1497</v>
      </c>
      <c r="Z549" s="45" t="s">
        <v>897</v>
      </c>
    </row>
    <row r="550" spans="24:26" x14ac:dyDescent="0.3">
      <c r="X550" t="s">
        <v>1498</v>
      </c>
      <c r="Z550" s="46" t="s">
        <v>898</v>
      </c>
    </row>
    <row r="551" spans="24:26" x14ac:dyDescent="0.3">
      <c r="X551" t="s">
        <v>1499</v>
      </c>
      <c r="Z551" s="45" t="s">
        <v>899</v>
      </c>
    </row>
    <row r="552" spans="24:26" x14ac:dyDescent="0.3">
      <c r="X552" t="s">
        <v>1500</v>
      </c>
      <c r="Z552" s="46" t="s">
        <v>900</v>
      </c>
    </row>
    <row r="553" spans="24:26" x14ac:dyDescent="0.3">
      <c r="X553" t="s">
        <v>1501</v>
      </c>
      <c r="Z553" s="45" t="s">
        <v>901</v>
      </c>
    </row>
    <row r="554" spans="24:26" x14ac:dyDescent="0.3">
      <c r="X554" t="s">
        <v>1502</v>
      </c>
      <c r="Z554" s="46" t="s">
        <v>902</v>
      </c>
    </row>
    <row r="555" spans="24:26" x14ac:dyDescent="0.3">
      <c r="X555" t="s">
        <v>1503</v>
      </c>
      <c r="Z555" s="45" t="s">
        <v>903</v>
      </c>
    </row>
    <row r="556" spans="24:26" x14ac:dyDescent="0.3">
      <c r="X556" t="s">
        <v>1504</v>
      </c>
      <c r="Z556" s="46" t="s">
        <v>904</v>
      </c>
    </row>
    <row r="557" spans="24:26" x14ac:dyDescent="0.3">
      <c r="X557" t="s">
        <v>1505</v>
      </c>
      <c r="Z557" s="49" t="s">
        <v>1556</v>
      </c>
    </row>
    <row r="558" spans="24:26" x14ac:dyDescent="0.3">
      <c r="X558" t="s">
        <v>1506</v>
      </c>
      <c r="Z558" s="46" t="s">
        <v>905</v>
      </c>
    </row>
    <row r="559" spans="24:26" x14ac:dyDescent="0.3">
      <c r="X559" t="s">
        <v>1507</v>
      </c>
      <c r="Z559" s="45" t="s">
        <v>906</v>
      </c>
    </row>
    <row r="560" spans="24:26" x14ac:dyDescent="0.3">
      <c r="X560" t="s">
        <v>1508</v>
      </c>
      <c r="Z560" s="46" t="s">
        <v>907</v>
      </c>
    </row>
    <row r="561" spans="24:26" x14ac:dyDescent="0.3">
      <c r="X561" t="s">
        <v>1509</v>
      </c>
      <c r="Z561" s="45" t="s">
        <v>908</v>
      </c>
    </row>
    <row r="562" spans="24:26" x14ac:dyDescent="0.3">
      <c r="X562" t="s">
        <v>1510</v>
      </c>
      <c r="Z562" s="46" t="s">
        <v>909</v>
      </c>
    </row>
    <row r="563" spans="24:26" x14ac:dyDescent="0.3">
      <c r="X563" t="s">
        <v>1511</v>
      </c>
      <c r="Z563" s="45" t="s">
        <v>910</v>
      </c>
    </row>
    <row r="564" spans="24:26" x14ac:dyDescent="0.3">
      <c r="X564" t="s">
        <v>1512</v>
      </c>
      <c r="Z564" s="46" t="s">
        <v>911</v>
      </c>
    </row>
    <row r="565" spans="24:26" x14ac:dyDescent="0.3">
      <c r="X565" t="s">
        <v>1513</v>
      </c>
      <c r="Z565" s="45" t="s">
        <v>912</v>
      </c>
    </row>
    <row r="566" spans="24:26" x14ac:dyDescent="0.3">
      <c r="X566" t="s">
        <v>1514</v>
      </c>
      <c r="Z566" s="46" t="s">
        <v>913</v>
      </c>
    </row>
    <row r="567" spans="24:26" x14ac:dyDescent="0.3">
      <c r="X567" t="s">
        <v>1515</v>
      </c>
      <c r="Z567" s="45" t="s">
        <v>914</v>
      </c>
    </row>
    <row r="568" spans="24:26" x14ac:dyDescent="0.3">
      <c r="X568" t="s">
        <v>1516</v>
      </c>
      <c r="Z568" s="46" t="s">
        <v>915</v>
      </c>
    </row>
    <row r="569" spans="24:26" x14ac:dyDescent="0.3">
      <c r="X569" t="s">
        <v>1517</v>
      </c>
      <c r="Z569" s="45" t="s">
        <v>916</v>
      </c>
    </row>
    <row r="570" spans="24:26" x14ac:dyDescent="0.3">
      <c r="X570" t="s">
        <v>1518</v>
      </c>
      <c r="Z570" s="46" t="s">
        <v>917</v>
      </c>
    </row>
    <row r="571" spans="24:26" x14ac:dyDescent="0.3">
      <c r="X571" t="s">
        <v>1519</v>
      </c>
      <c r="Z571" s="45" t="s">
        <v>918</v>
      </c>
    </row>
    <row r="572" spans="24:26" x14ac:dyDescent="0.3">
      <c r="X572" t="s">
        <v>1520</v>
      </c>
      <c r="Z572" s="46" t="s">
        <v>919</v>
      </c>
    </row>
    <row r="573" spans="24:26" x14ac:dyDescent="0.3">
      <c r="X573" t="s">
        <v>1521</v>
      </c>
      <c r="Z573" s="45" t="s">
        <v>920</v>
      </c>
    </row>
    <row r="574" spans="24:26" x14ac:dyDescent="0.3">
      <c r="X574" t="s">
        <v>1522</v>
      </c>
      <c r="Z574" s="46" t="s">
        <v>921</v>
      </c>
    </row>
    <row r="575" spans="24:26" x14ac:dyDescent="0.3">
      <c r="X575" t="s">
        <v>1523</v>
      </c>
      <c r="Z575" s="45" t="s">
        <v>922</v>
      </c>
    </row>
    <row r="576" spans="24:26" x14ac:dyDescent="0.3">
      <c r="X576" t="s">
        <v>1524</v>
      </c>
      <c r="Z576" s="46" t="s">
        <v>923</v>
      </c>
    </row>
    <row r="577" spans="24:26" x14ac:dyDescent="0.3">
      <c r="X577" t="s">
        <v>1525</v>
      </c>
      <c r="Z577" s="45" t="s">
        <v>924</v>
      </c>
    </row>
    <row r="578" spans="24:26" x14ac:dyDescent="0.3">
      <c r="X578" t="s">
        <v>1526</v>
      </c>
      <c r="Z578" s="46" t="s">
        <v>925</v>
      </c>
    </row>
    <row r="579" spans="24:26" x14ac:dyDescent="0.3">
      <c r="X579" t="s">
        <v>1527</v>
      </c>
      <c r="Z579" s="45" t="s">
        <v>926</v>
      </c>
    </row>
    <row r="580" spans="24:26" x14ac:dyDescent="0.3">
      <c r="X580" t="s">
        <v>1528</v>
      </c>
      <c r="Z580" s="46" t="s">
        <v>927</v>
      </c>
    </row>
    <row r="581" spans="24:26" x14ac:dyDescent="0.3">
      <c r="X581" t="s">
        <v>1529</v>
      </c>
      <c r="Z581" s="45" t="s">
        <v>928</v>
      </c>
    </row>
    <row r="582" spans="24:26" x14ac:dyDescent="0.3">
      <c r="X582" t="s">
        <v>1530</v>
      </c>
      <c r="Z582" s="46" t="s">
        <v>929</v>
      </c>
    </row>
    <row r="583" spans="24:26" x14ac:dyDescent="0.3">
      <c r="X583" t="s">
        <v>1531</v>
      </c>
      <c r="Z583" s="45" t="s">
        <v>930</v>
      </c>
    </row>
    <row r="584" spans="24:26" x14ac:dyDescent="0.3">
      <c r="X584" t="s">
        <v>1532</v>
      </c>
      <c r="Z584" s="46" t="s">
        <v>931</v>
      </c>
    </row>
    <row r="585" spans="24:26" x14ac:dyDescent="0.3">
      <c r="X585" t="s">
        <v>1533</v>
      </c>
      <c r="Z585" s="45" t="s">
        <v>932</v>
      </c>
    </row>
    <row r="586" spans="24:26" x14ac:dyDescent="0.3">
      <c r="X586" t="s">
        <v>1534</v>
      </c>
      <c r="Z586" s="46" t="s">
        <v>933</v>
      </c>
    </row>
    <row r="587" spans="24:26" x14ac:dyDescent="0.3">
      <c r="X587" t="s">
        <v>1535</v>
      </c>
      <c r="Z587" s="45" t="s">
        <v>934</v>
      </c>
    </row>
    <row r="588" spans="24:26" x14ac:dyDescent="0.3">
      <c r="X588" t="s">
        <v>1536</v>
      </c>
      <c r="Z588" s="46" t="s">
        <v>935</v>
      </c>
    </row>
    <row r="589" spans="24:26" x14ac:dyDescent="0.3">
      <c r="X589" t="s">
        <v>1537</v>
      </c>
      <c r="Z589" s="45" t="s">
        <v>936</v>
      </c>
    </row>
    <row r="590" spans="24:26" x14ac:dyDescent="0.3">
      <c r="X590" t="s">
        <v>1538</v>
      </c>
      <c r="Z590" s="46" t="s">
        <v>937</v>
      </c>
    </row>
    <row r="591" spans="24:26" x14ac:dyDescent="0.3">
      <c r="X591" t="s">
        <v>1539</v>
      </c>
      <c r="Z591" s="45" t="s">
        <v>938</v>
      </c>
    </row>
    <row r="592" spans="24:26" x14ac:dyDescent="0.3">
      <c r="X592" t="s">
        <v>1540</v>
      </c>
      <c r="Z592" s="46" t="s">
        <v>939</v>
      </c>
    </row>
    <row r="593" spans="24:26" x14ac:dyDescent="0.3">
      <c r="X593" t="s">
        <v>1541</v>
      </c>
      <c r="Z593" s="45" t="s">
        <v>940</v>
      </c>
    </row>
    <row r="594" spans="24:26" x14ac:dyDescent="0.3">
      <c r="X594" t="s">
        <v>1542</v>
      </c>
      <c r="Z594" s="46" t="s">
        <v>941</v>
      </c>
    </row>
    <row r="595" spans="24:26" x14ac:dyDescent="0.3">
      <c r="X595" t="s">
        <v>1543</v>
      </c>
      <c r="Z595" s="45" t="s">
        <v>942</v>
      </c>
    </row>
    <row r="596" spans="24:26" x14ac:dyDescent="0.3">
      <c r="X596" t="s">
        <v>1544</v>
      </c>
      <c r="Z596" s="46" t="s">
        <v>943</v>
      </c>
    </row>
    <row r="597" spans="24:26" x14ac:dyDescent="0.3">
      <c r="X597" t="s">
        <v>1545</v>
      </c>
      <c r="Z597" s="45" t="s">
        <v>944</v>
      </c>
    </row>
    <row r="598" spans="24:26" x14ac:dyDescent="0.3">
      <c r="X598" t="s">
        <v>1546</v>
      </c>
      <c r="Z598" s="46" t="s">
        <v>945</v>
      </c>
    </row>
    <row r="599" spans="24:26" x14ac:dyDescent="0.3">
      <c r="X599" t="s">
        <v>1547</v>
      </c>
      <c r="Z599" s="45" t="s">
        <v>946</v>
      </c>
    </row>
    <row r="600" spans="24:26" x14ac:dyDescent="0.3">
      <c r="X600" t="s">
        <v>1548</v>
      </c>
      <c r="Z600" s="46" t="s">
        <v>947</v>
      </c>
    </row>
    <row r="601" spans="24:26" x14ac:dyDescent="0.3">
      <c r="X601" t="s">
        <v>1549</v>
      </c>
      <c r="Z601" s="45" t="s">
        <v>948</v>
      </c>
    </row>
    <row r="602" spans="24:26" x14ac:dyDescent="0.3">
      <c r="X602" t="s">
        <v>1550</v>
      </c>
      <c r="Z602" s="46" t="s">
        <v>949</v>
      </c>
    </row>
    <row r="603" spans="24:26" x14ac:dyDescent="0.3">
      <c r="X603" t="s">
        <v>1551</v>
      </c>
      <c r="Z603" s="45" t="s">
        <v>950</v>
      </c>
    </row>
    <row r="604" spans="24:26" x14ac:dyDescent="0.3">
      <c r="X604" t="s">
        <v>1552</v>
      </c>
      <c r="Z604" s="46" t="s">
        <v>951</v>
      </c>
    </row>
    <row r="605" spans="24:26" x14ac:dyDescent="0.3">
      <c r="X605" t="s">
        <v>1553</v>
      </c>
      <c r="Z605" s="45" t="s">
        <v>952</v>
      </c>
    </row>
    <row r="606" spans="24:26" x14ac:dyDescent="0.3">
      <c r="X606" t="s">
        <v>1554</v>
      </c>
      <c r="Z606" s="46" t="s">
        <v>356</v>
      </c>
    </row>
    <row r="607" spans="24:26" ht="15" thickBot="1" x14ac:dyDescent="0.35">
      <c r="X607" t="s">
        <v>1555</v>
      </c>
      <c r="Z607" s="47" t="s">
        <v>357</v>
      </c>
    </row>
  </sheetData>
  <sheetProtection sheet="1" objects="1" scenarios="1"/>
  <mergeCells count="1">
    <mergeCell ref="D2:N2"/>
  </mergeCells>
  <hyperlinks>
    <hyperlink ref="T2" r:id="rId1" xr:uid="{8C7AA129-419E-4D98-94DB-DEACFB052BF2}"/>
  </hyperlinks>
  <pageMargins left="0.7" right="0.7" top="0.75" bottom="0.75" header="0.3" footer="0.3"/>
  <pageSetup orientation="portrait" r:id="rId2"/>
  <legacyDrawing r:id="rId3"/>
  <tableParts count="13">
    <tablePart r:id="rId4"/>
    <tablePart r:id="rId5"/>
    <tablePart r:id="rId6"/>
    <tablePart r:id="rId7"/>
    <tablePart r:id="rId8"/>
    <tablePart r:id="rId9"/>
    <tablePart r:id="rId10"/>
    <tablePart r:id="rId11"/>
    <tablePart r:id="rId12"/>
    <tablePart r:id="rId13"/>
    <tablePart r:id="rId14"/>
    <tablePart r:id="rId15"/>
    <tablePart r:id="rId1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PropertyValue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2023-01-26T21:50:30Z</dcterms:modified>
</cp:coreProperties>
</file>