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b60100a8e53ffb88/Documents/Excel Documents/"/>
    </mc:Choice>
  </mc:AlternateContent>
  <xr:revisionPtr revIDLastSave="0" documentId="8_{D2E6A296-B2E7-49F1-8439-5450DC57DBB9}"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<sst xmlns="http://schemas.openxmlformats.org/spreadsheetml/2006/main" count="16267" uniqueCount="51">
  <si>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</si>
  <si>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</si>
  <si>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</si>
  <si>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</si>
  <si>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</si>
  <si>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</si>
  <si>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</si>
  <si>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</si>
  <si>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</si>
  <si>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</si>
  <si>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</si>
  <si>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</si>
  <si>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</si>
  <si>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</si>
  <si>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</si>
  <si>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</si>
  <si>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</si>
  <si>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</si>
  <si>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</si>
  <si>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</si>
  <si>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</si>
  <si>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</si>
  <si>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</si>
  <si>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</si>
  <si>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</si>
  <si>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</si>
  <si>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</si>
  <si>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</si>
  <si>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</si>
  <si>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</si>
  <si>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</si>
  <si>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</si>
  <si>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</si>
  <si>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</si>
  <si>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</si>
  <si>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</si>
  <si>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</si>
  <si>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</si>
  <si>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</si>
  <si>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</si>
  <si>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</si>
  <si>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</si>
  <si>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</si>
  <si>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</si>
  <si>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</si>
  <si>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</si>
  <si>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10 Miles +</t>
  </si>
  <si>
    <t>Adolescent</t>
  </si>
  <si>
    <t>Middle Age</t>
  </si>
  <si>
    <t>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</si>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</sst>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06596675415573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0.14249781277340332"/>
          <c:w val="0.64819685039370079"/>
          <c:h val="0.5270116235470566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8C-412F-A69A-D2632B415D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8C-412F-A69A-D2632B415DC6}"/>
            </c:ext>
          </c:extLst>
        </c:ser>
        <c:dLbls>
          <c:showLegendKey val="0"/>
          <c:showVal val="0"/>
          <c:showCatName val="0"/>
          <c:showSerName val="0"/>
          <c:showPercent val="0"/>
          <c:showBubbleSize val="0"/>
        </c:dLbls>
        <c:gapWidth val="219"/>
        <c:overlap val="-27"/>
        <c:axId val="1348055520"/>
        <c:axId val="1348054080"/>
      </c:barChart>
      <c:catAx>
        <c:axId val="13480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54080"/>
        <c:crosses val="autoZero"/>
        <c:auto val="1"/>
        <c:lblAlgn val="ctr"/>
        <c:lblOffset val="100"/>
        <c:noMultiLvlLbl val="0"/>
      </c:catAx>
      <c:valAx>
        <c:axId val="134805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5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67-4E7F-850B-E1E26DD0006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67-4E7F-850B-E1E26DD0006E}"/>
            </c:ext>
          </c:extLst>
        </c:ser>
        <c:dLbls>
          <c:showLegendKey val="0"/>
          <c:showVal val="0"/>
          <c:showCatName val="0"/>
          <c:showSerName val="0"/>
          <c:showPercent val="0"/>
          <c:showBubbleSize val="0"/>
        </c:dLbls>
        <c:smooth val="0"/>
        <c:axId val="318901408"/>
        <c:axId val="318901888"/>
      </c:lineChart>
      <c:catAx>
        <c:axId val="31890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01888"/>
        <c:crosses val="autoZero"/>
        <c:auto val="1"/>
        <c:lblAlgn val="ctr"/>
        <c:lblOffset val="100"/>
        <c:noMultiLvlLbl val="0"/>
      </c:catAx>
      <c:valAx>
        <c:axId val="3189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0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Older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EC-4551-AE2A-ED9D2335C93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Older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EC-4551-AE2A-ED9D2335C938}"/>
            </c:ext>
          </c:extLst>
        </c:ser>
        <c:dLbls>
          <c:showLegendKey val="0"/>
          <c:showVal val="0"/>
          <c:showCatName val="0"/>
          <c:showSerName val="0"/>
          <c:showPercent val="0"/>
          <c:showBubbleSize val="0"/>
        </c:dLbls>
        <c:marker val="1"/>
        <c:smooth val="0"/>
        <c:axId val="1338159168"/>
        <c:axId val="1338160128"/>
      </c:lineChart>
      <c:catAx>
        <c:axId val="133815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60128"/>
        <c:crosses val="autoZero"/>
        <c:auto val="1"/>
        <c:lblAlgn val="ctr"/>
        <c:lblOffset val="100"/>
        <c:noMultiLvlLbl val="0"/>
      </c:catAx>
      <c:valAx>
        <c:axId val="133816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06596675415573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0.14249781277340332"/>
          <c:w val="0.64819685039370079"/>
          <c:h val="0.5270116235470566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0C1-4AE7-8444-1F99E84AF3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C1-4AE7-8444-1F99E84AF359}"/>
            </c:ext>
          </c:extLst>
        </c:ser>
        <c:dLbls>
          <c:showLegendKey val="0"/>
          <c:showVal val="0"/>
          <c:showCatName val="0"/>
          <c:showSerName val="0"/>
          <c:showPercent val="0"/>
          <c:showBubbleSize val="0"/>
        </c:dLbls>
        <c:gapWidth val="219"/>
        <c:overlap val="-27"/>
        <c:axId val="1348055520"/>
        <c:axId val="1348054080"/>
      </c:barChart>
      <c:catAx>
        <c:axId val="13480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54080"/>
        <c:crosses val="autoZero"/>
        <c:auto val="1"/>
        <c:lblAlgn val="ctr"/>
        <c:lblOffset val="100"/>
        <c:noMultiLvlLbl val="0"/>
      </c:catAx>
      <c:valAx>
        <c:axId val="134805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5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AE-42C3-957A-35366E3B5C0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AE-42C3-957A-35366E3B5C02}"/>
            </c:ext>
          </c:extLst>
        </c:ser>
        <c:dLbls>
          <c:showLegendKey val="0"/>
          <c:showVal val="0"/>
          <c:showCatName val="0"/>
          <c:showSerName val="0"/>
          <c:showPercent val="0"/>
          <c:showBubbleSize val="0"/>
        </c:dLbls>
        <c:marker val="1"/>
        <c:smooth val="0"/>
        <c:axId val="318901408"/>
        <c:axId val="318901888"/>
      </c:lineChart>
      <c:catAx>
        <c:axId val="31890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01888"/>
        <c:crosses val="autoZero"/>
        <c:auto val="1"/>
        <c:lblAlgn val="ctr"/>
        <c:lblOffset val="100"/>
        <c:noMultiLvlLbl val="0"/>
      </c:catAx>
      <c:valAx>
        <c:axId val="3189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0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[bikedataprojectwithvisualizations.xlsx]Pivot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Older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81-4B9A-9F30-9505B4443C4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Older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81-4B9A-9F30-9505B4443C4A}"/>
            </c:ext>
          </c:extLst>
        </c:ser>
        <c:dLbls>
          <c:showLegendKey val="0"/>
          <c:showVal val="0"/>
          <c:showCatName val="0"/>
          <c:showSerName val="0"/>
          <c:showPercent val="0"/>
          <c:showBubbleSize val="0"/>
        </c:dLbls>
        <c:marker val="1"/>
        <c:smooth val="0"/>
        <c:axId val="1338159168"/>
        <c:axId val="1338160128"/>
      </c:lineChart>
      <c:catAx>
        <c:axId val="133815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60128"/>
        <c:crosses val="autoZero"/>
        <c:auto val="1"/>
        <c:lblAlgn val="ctr"/>
        <c:lblOffset val="100"/>
        <c:noMultiLvlLbl val="0"/>
      </c:catAx>
      <c:valAx>
        <c:axId val="133816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220980</xdr:colOff>
      <xdr:row>0</xdr:row>
      <xdr:rowOff>156210</xdr:rowOff>
    </xdr:from>
    <xdr:to>
      <xdr:col>12</xdr:col>
      <xdr:colOff>525780</xdr:colOff>
      <xdr:row>14</xdr:row>
      <xdr:rowOff>114300</xdr:rowOff>
    </xdr:to>
    <xdr:graphicFrame macro="">
      <xdr:nvGraphicFramePr>
        <xdr:cNvPr id="2" name="Chart 1">
          <a:extLst>
            <a:ext uri="{FF2B5EF4-FFF2-40B4-BE49-F238E27FC236}">
              <a16:creationId xmlns:a16="http://schemas.microsoft.com/office/drawing/2014/main" id="{8EE78298-542B-3485-2F37-EEB977181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18</xdr:row>
      <xdr:rowOff>3810</xdr:rowOff>
    </xdr:from>
    <xdr:to>
      <xdr:col>12</xdr:col>
      <xdr:colOff>502920</xdr:colOff>
      <xdr:row>33</xdr:row>
      <xdr:rowOff>3810</xdr:rowOff>
    </xdr:to>
    <xdr:graphicFrame macro="">
      <xdr:nvGraphicFramePr>
        <xdr:cNvPr id="3" name="Chart 2">
          <a:extLst>
            <a:ext uri="{FF2B5EF4-FFF2-40B4-BE49-F238E27FC236}">
              <a16:creationId xmlns:a16="http://schemas.microsoft.com/office/drawing/2014/main" id="{41BBC100-6CC3-63B3-7ECA-377A61692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36</xdr:row>
      <xdr:rowOff>3810</xdr:rowOff>
    </xdr:from>
    <xdr:to>
      <xdr:col>12</xdr:col>
      <xdr:colOff>518160</xdr:colOff>
      <xdr:row>51</xdr:row>
      <xdr:rowOff>3810</xdr:rowOff>
    </xdr:to>
    <xdr:graphicFrame macro="">
      <xdr:nvGraphicFramePr>
        <xdr:cNvPr id="4" name="Chart 3">
          <a:extLst>
            <a:ext uri="{FF2B5EF4-FFF2-40B4-BE49-F238E27FC236}">
              <a16:creationId xmlns:a16="http://schemas.microsoft.com/office/drawing/2014/main" id="{DB380711-1015-2DC9-3779-A75F9841B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xdr:rowOff>
    </xdr:from>
    <xdr:to>
      <xdr:col>7</xdr:col>
      <xdr:colOff>304800</xdr:colOff>
      <xdr:row>19</xdr:row>
      <xdr:rowOff>156210</xdr:rowOff>
    </xdr:to>
    <xdr:graphicFrame macro="">
      <xdr:nvGraphicFramePr>
        <xdr:cNvPr id="2" name="Chart 1">
          <a:extLst>
            <a:ext uri="{FF2B5EF4-FFF2-40B4-BE49-F238E27FC236}">
              <a16:creationId xmlns:a16="http://schemas.microsoft.com/office/drawing/2014/main" id="{298D9140-197A-404D-8823-2F6E439CB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6</xdr:row>
      <xdr:rowOff>0</xdr:rowOff>
    </xdr:from>
    <xdr:to>
      <xdr:col>15</xdr:col>
      <xdr:colOff>0</xdr:colOff>
      <xdr:row>19</xdr:row>
      <xdr:rowOff>137160</xdr:rowOff>
    </xdr:to>
    <xdr:graphicFrame macro="">
      <xdr:nvGraphicFramePr>
        <xdr:cNvPr id="3" name="Chart 2">
          <a:extLst>
            <a:ext uri="{FF2B5EF4-FFF2-40B4-BE49-F238E27FC236}">
              <a16:creationId xmlns:a16="http://schemas.microsoft.com/office/drawing/2014/main" id="{2BBB85BA-6724-4E6D-86F1-1F440B48D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19</xdr:row>
      <xdr:rowOff>144780</xdr:rowOff>
    </xdr:from>
    <xdr:to>
      <xdr:col>15</xdr:col>
      <xdr:colOff>7620</xdr:colOff>
      <xdr:row>34</xdr:row>
      <xdr:rowOff>144780</xdr:rowOff>
    </xdr:to>
    <xdr:graphicFrame macro="">
      <xdr:nvGraphicFramePr>
        <xdr:cNvPr id="4" name="Chart 3">
          <a:extLst>
            <a:ext uri="{FF2B5EF4-FFF2-40B4-BE49-F238E27FC236}">
              <a16:creationId xmlns:a16="http://schemas.microsoft.com/office/drawing/2014/main" id="{2BBDCCA0-19AA-4416-9C9A-1BF3E2111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7620</xdr:colOff>
      <xdr:row>0</xdr:row>
      <xdr:rowOff>7621</xdr:rowOff>
    </xdr:from>
    <xdr:to>
      <xdr:col>18</xdr:col>
      <xdr:colOff>7620</xdr:colOff>
      <xdr:row>5</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1A66D1-97C5-B2CA-4B6C-508EC641F2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1620" y="7621"/>
              <a:ext cx="182880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12</xdr:row>
      <xdr:rowOff>76201</xdr:rowOff>
    </xdr:from>
    <xdr:to>
      <xdr:col>18</xdr:col>
      <xdr:colOff>15240</xdr:colOff>
      <xdr:row>22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E1FD1E-35E2-24E3-19F8-20F9E74E75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9240" y="2270761"/>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5</xdr:row>
      <xdr:rowOff>167640</xdr:rowOff>
    </xdr:from>
    <xdr:to>
      <xdr:col>18</xdr:col>
      <xdr:colOff>15240</xdr:colOff>
      <xdr:row>12</xdr:row>
      <xdr:rowOff>106679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D03061-D35E-D8F4-3B79-6D860FB2B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9240" y="1082040"/>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Brouillard" refreshedDate="45034.406694560188" createdVersion="8" refreshedVersion="8" minRefreshableVersion="3" recordCount="1000" xr:uid="{5B6C31AD-F4DE-4143-80A6-A3FB1838F4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er"/>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7749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EB512-8BB0-4A35-865E-9F74310529E1}"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F7F05-D41A-414A-B960-97512017C973}"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436F7C-4CA9-47F0-B48F-7FA6A530DE6A}"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4C2196-C83E-49E6-8A0C-6F3D52AB3F17}" sourceName="Marital Status">
  <pivotTables>
    <pivotTable tabId="3" name="PivotTable1"/>
    <pivotTable tabId="3" name="PivotTable2"/>
    <pivotTable tabId="3" name="PivotTable3"/>
  </pivotTables>
  <data>
    <tabular pivotCacheId="20677492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487060-2F2E-4793-AED9-895B6BFE499B}" sourceName="Education">
  <pivotTables>
    <pivotTable tabId="3" name="PivotTable1"/>
    <pivotTable tabId="3" name="PivotTable2"/>
    <pivotTable tabId="3" name="PivotTable3"/>
  </pivotTables>
  <data>
    <tabular pivotCacheId="20677492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F792AB-2809-44D1-BD1F-0C0BBC36D871}" sourceName="Region">
  <pivotTables>
    <pivotTable tabId="3" name="PivotTable1"/>
    <pivotTable tabId="3" name="PivotTable2"/>
    <pivotTable tabId="3" name="PivotTable3"/>
  </pivotTables>
  <data>
    <tabular pivotCacheId="2067749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38516E-F6C4-49C7-B93D-E1F241D2CBAC}" cache="Slicer_Marital_Status" caption="Marital Status" rowHeight="234950"/>
  <slicer name="Education" xr10:uid="{5B3423C6-317F-441B-9380-6345268A14FC}" cache="Slicer_Education" caption="Education" rowHeight="234950"/>
  <slicer name="Region" xr10:uid="{7B8C3715-D996-4AF1-A387-24BABA54F89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F7342-9AB9-45EB-8B65-C8B8C9F9F832}">
  <dimension ref="A1:N1001"/>
  <sheetViews>
    <sheetView workbookViewId="0">
      <selection activeCell="M2" sqref="M2:M1001"/>
    </sheetView>
  </sheetViews>
  <sheetFormatPr defaultColWidth="11.88671875" defaultRowHeight="14.4" x14ac:dyDescent="0.3"/>
  <cols>
    <col min="2" max="2" width="17.109375" customWidth="1"/>
    <col min="4" max="4" width="11.88671875" style="3"/>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IF(L2&gt;54, "Older",IF(L2&gt;=31, "Middle Age", IF(L2&lt;31, "Adolescent","Invalid")))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 "Older",IF(L3&gt;=31, "Middle Age", IF(L3&lt;31, "Adolescent","Invalid")))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Older</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Older</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Older</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Older</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Older</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Older</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Older</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Older</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Older</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Older</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Older</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Older</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Older</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Older</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 "Older",IF(L67&gt;=31, "Middle Age", IF(L67&lt;31, "Adolescent","Invalid")))</f>
        <v>Older</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Older</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Older</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Older</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Older</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Older</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Older</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Older</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 "Older",IF(L131&gt;=31, "Middle Age", IF(L131&lt;31, "Adolescent","Invalid")))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Older</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Older</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Older</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Older</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Older</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Older</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Older</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Older</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Older</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Older</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Older</v>
      </c>
      <c r="N185" t="s">
        <v>15</v>
      </c>
    </row>
    <row r="186" spans="1:14" x14ac:dyDescent="0.3">
      <c r="A186">
        <v>28918</v>
      </c>
      <c r="B186" t="s">
        <v>38</v>
      </c>
      <c r="C186" t="s">
        <v>39</v>
      </c>
      <c r="D186" s="3">
        <v>130000</v>
      </c>
      <c r="E186">
        <v>4</v>
      </c>
      <c r="F186" t="s">
        <v>27</v>
      </c>
      <c r="G186" t="s">
        <v>28</v>
      </c>
      <c r="H186" t="s">
        <v>18</v>
      </c>
      <c r="I186">
        <v>4</v>
      </c>
      <c r="J186" t="s">
        <v>46</v>
      </c>
      <c r="K186" t="s">
        <v>17</v>
      </c>
      <c r="L186">
        <v>58</v>
      </c>
      <c r="M186" t="str">
        <f t="shared" si="2"/>
        <v>Older</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Older</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Older</v>
      </c>
      <c r="N189" t="s">
        <v>18</v>
      </c>
    </row>
    <row r="190" spans="1:14" x14ac:dyDescent="0.3">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Older</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Older</v>
      </c>
      <c r="N194" t="s">
        <v>18</v>
      </c>
    </row>
    <row r="195" spans="1:14" x14ac:dyDescent="0.3">
      <c r="A195">
        <v>26032</v>
      </c>
      <c r="B195" t="s">
        <v>38</v>
      </c>
      <c r="C195" t="s">
        <v>39</v>
      </c>
      <c r="D195" s="3">
        <v>70000</v>
      </c>
      <c r="E195">
        <v>5</v>
      </c>
      <c r="F195" t="s">
        <v>13</v>
      </c>
      <c r="G195" t="s">
        <v>21</v>
      </c>
      <c r="H195" t="s">
        <v>15</v>
      </c>
      <c r="I195">
        <v>4</v>
      </c>
      <c r="J195" t="s">
        <v>46</v>
      </c>
      <c r="K195" t="s">
        <v>24</v>
      </c>
      <c r="L195">
        <v>41</v>
      </c>
      <c r="M195" t="str">
        <f t="shared" ref="M195:M258" si="3">IF(L195&gt;54, "Older",IF(L195&gt;=31, "Middle Age", 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Older</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Older</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Older</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Older</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Older</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Older</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Older</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Older</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Older</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Older</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Older</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Older</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"Older",IF(L259&gt;=31, "Middle Age", 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Older</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Older</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Older</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Older</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Older</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Older</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Older</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Older</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"Older",IF(L323&gt;=31, "Middle Age", 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46</v>
      </c>
      <c r="K331" t="s">
        <v>17</v>
      </c>
      <c r="L331">
        <v>59</v>
      </c>
      <c r="M331" t="str">
        <f t="shared" si="5"/>
        <v>Older</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Older</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Older</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Older</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Older</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Older</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Older</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Older</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Older</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 "Older",IF(L387&gt;=31, "Middle Age", 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Older</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Older</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Older</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Older</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Older</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46</v>
      </c>
      <c r="K422" t="s">
        <v>17</v>
      </c>
      <c r="L422">
        <v>59</v>
      </c>
      <c r="M422" t="str">
        <f t="shared" si="6"/>
        <v>Older</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Older</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Older</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Older</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 "Older",IF(L451&gt;=31, "Middle Age", 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Older</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Older</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Older</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Older</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Older</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Older</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46</v>
      </c>
      <c r="K488" t="s">
        <v>17</v>
      </c>
      <c r="L488">
        <v>58</v>
      </c>
      <c r="M488" t="str">
        <f t="shared" si="7"/>
        <v>Older</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Older</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Older</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Older</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"Older",IF(L515&gt;=31, "Middle Age", IF(L515&lt;31, "Adolescent","Invalid")))</f>
        <v>Older</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Older</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Older</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Older</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Older</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Older</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Older</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Older</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Older</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46</v>
      </c>
      <c r="K553" t="s">
        <v>32</v>
      </c>
      <c r="L553">
        <v>63</v>
      </c>
      <c r="M553" t="str">
        <f t="shared" si="8"/>
        <v>Older</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Older</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Older</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Older</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Older</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Older</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Older</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Older</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 "Older",IF(L579&gt;=31, "Middle Age", IF(L579&lt;31, "Adolescent","Invalid")))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Older</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46</v>
      </c>
      <c r="K582" t="s">
        <v>32</v>
      </c>
      <c r="L582">
        <v>69</v>
      </c>
      <c r="M582" t="str">
        <f t="shared" si="9"/>
        <v>Older</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Older</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Older</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Older</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Older</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Older</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Older</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Older</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Older</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Older</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Older</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Older</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Older</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Older</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Older</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Older</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 "Older",IF(L643&gt;=31, "Middle Age", IF(L643&lt;31, "Adolescent","Invalid")))</f>
        <v>Older</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Older</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Older</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Older</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46</v>
      </c>
      <c r="K669" t="s">
        <v>32</v>
      </c>
      <c r="L669">
        <v>61</v>
      </c>
      <c r="M669" t="str">
        <f t="shared" si="10"/>
        <v>Older</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Older</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Older</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Older</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Older</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46</v>
      </c>
      <c r="K707" t="s">
        <v>32</v>
      </c>
      <c r="L707">
        <v>59</v>
      </c>
      <c r="M707" t="str">
        <f t="shared" ref="M707:M770" si="11">IF(L707&gt;54, "Older",IF(L707&gt;=31, "Middle Age", IF(L707&lt;31, "Adolescent","Invalid")))</f>
        <v>Older</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Older</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Older</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46</v>
      </c>
      <c r="K713" t="s">
        <v>32</v>
      </c>
      <c r="L713">
        <v>58</v>
      </c>
      <c r="M713" t="str">
        <f t="shared" si="11"/>
        <v>Older</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Older</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Older</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46</v>
      </c>
      <c r="K741" t="s">
        <v>32</v>
      </c>
      <c r="L741">
        <v>55</v>
      </c>
      <c r="M741" t="str">
        <f t="shared" si="11"/>
        <v>Older</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46</v>
      </c>
      <c r="K746" t="s">
        <v>32</v>
      </c>
      <c r="L746">
        <v>56</v>
      </c>
      <c r="M746" t="str">
        <f t="shared" si="11"/>
        <v>Older</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46</v>
      </c>
      <c r="K748" t="s">
        <v>32</v>
      </c>
      <c r="L748">
        <v>56</v>
      </c>
      <c r="M748" t="str">
        <f t="shared" si="11"/>
        <v>Older</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Older</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Older</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Older</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46</v>
      </c>
      <c r="K763" t="s">
        <v>32</v>
      </c>
      <c r="L763">
        <v>59</v>
      </c>
      <c r="M763" t="str">
        <f t="shared" si="11"/>
        <v>Older</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Older</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 "Older",IF(L771&gt;=31, "Middle Age", IF(L771&lt;31, "Adolescent","Invalid")))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Older</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Older</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46</v>
      </c>
      <c r="K782" t="s">
        <v>32</v>
      </c>
      <c r="L782">
        <v>55</v>
      </c>
      <c r="M782" t="str">
        <f t="shared" si="12"/>
        <v>Older</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Older</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Older</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Older</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Older</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Older</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Older</v>
      </c>
      <c r="N814" t="s">
        <v>18</v>
      </c>
    </row>
    <row r="815" spans="1:14" x14ac:dyDescent="0.3">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Older</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Older</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"Older",IF(L835&gt;=31, "Middle Age", 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Older</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46</v>
      </c>
      <c r="K846" t="s">
        <v>32</v>
      </c>
      <c r="L846">
        <v>60</v>
      </c>
      <c r="M846" t="str">
        <f t="shared" si="13"/>
        <v>Older</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Older</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Older</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Older</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Older</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Older</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Older</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Older</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Older</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Older</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Older</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Older</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Older</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 "Older",IF(L899&gt;=31, "Middle Age", IF(L899&lt;31, "Adolescent","Invalid")))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Older</v>
      </c>
      <c r="N900" t="s">
        <v>15</v>
      </c>
    </row>
    <row r="901" spans="1:14" x14ac:dyDescent="0.3">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Older</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Older</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Older</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Older</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46</v>
      </c>
      <c r="K921" t="s">
        <v>32</v>
      </c>
      <c r="L921">
        <v>61</v>
      </c>
      <c r="M921" t="str">
        <f t="shared" si="14"/>
        <v>Older</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Older</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Older</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Older</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Older</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Older</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IF(L963&gt;54, "Older",IF(L963&gt;=31, "Middle Age", IF(L963&lt;31, "Adolescent","Invalid")))</f>
        <v>Older</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Older</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Older</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Older</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Older</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46</v>
      </c>
      <c r="K978" t="s">
        <v>32</v>
      </c>
      <c r="L978">
        <v>66</v>
      </c>
      <c r="M978" t="str">
        <f t="shared" si="15"/>
        <v>Older</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Older</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Older</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Older</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Older</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DBBF7342-9AB9-45EB-8B65-C8B8C9F9F8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7AEE-26A3-436D-8D4B-7634E54A6D6D}">
  <dimension ref="A3:D42"/>
  <sheetViews>
    <sheetView workbookViewId="0">
      <selection activeCell="L15" sqref="L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36</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A9AD-B03B-4330-B3F7-0DC51D8DE4B5}">
  <dimension ref="A1:O6"/>
  <sheetViews>
    <sheetView showGridLines="0" tabSelected="1" topLeftCell="A7" workbookViewId="0">
      <selection activeCell="V15" sqref="V15"/>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Brouillard</dc:creator>
  <cp:lastModifiedBy>Erik Brouillard</cp:lastModifiedBy>
  <dcterms:created xsi:type="dcterms:W3CDTF">2022-03-18T02:50:57Z</dcterms:created>
  <dcterms:modified xsi:type="dcterms:W3CDTF">2023-04-18T14:16:13Z</dcterms:modified>
</cp:coreProperties>
</file>