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rbpr\Downloads\"/>
    </mc:Choice>
  </mc:AlternateContent>
  <xr:revisionPtr revIDLastSave="0" documentId="13_ncr:1_{EB621CE5-F054-4B1B-8EC9-97C91C8AF59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VkMHvO+L0n/+0vV/aT09izSWVkg=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M12" i="1"/>
  <c r="L12" i="1"/>
  <c r="K12" i="1"/>
  <c r="J12" i="1"/>
  <c r="I12" i="1"/>
  <c r="H12" i="1"/>
  <c r="G12" i="1"/>
  <c r="F12" i="1"/>
  <c r="E12" i="1"/>
  <c r="D12" i="1"/>
  <c r="C12" i="1"/>
  <c r="B12" i="1"/>
  <c r="B15" i="1" s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N2" i="1"/>
  <c r="B14" i="1" l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<sst xmlns="http://schemas.openxmlformats.org/spreadsheetml/2006/main" count="19" uniqueCount="19">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</sst>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selection activeCell="Q16" sqref="Q16"/>
    </sheetView>
  </sheetViews>
  <sheetFormatPr defaultColWidth="12.6640625" defaultRowHeight="15" customHeight="1" x14ac:dyDescent="0.25"/>
  <cols>
    <col min="1" max="1" width="24" customWidth="1"/>
    <col min="2" max="14" width="14.33203125" customWidth="1"/>
    <col min="15" max="15" width="26" customWidth="1"/>
    <col min="16" max="30" width="14.3320312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25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8">
        <f t="shared" ref="N2:N11" si="0">SUM(B2:M2)</f>
        <v>871585</v>
      </c>
      <c r="O2" s="10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25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5">
        <v>90986</v>
      </c>
      <c r="K3" s="7">
        <v>68145</v>
      </c>
      <c r="L3" s="7">
        <v>81811</v>
      </c>
      <c r="M3" s="7">
        <v>199468</v>
      </c>
      <c r="N3" s="8">
        <f t="shared" si="0"/>
        <v>937723</v>
      </c>
      <c r="O3" s="10">
        <f t="shared" ref="O3:O11" si="1">(N3-N2)</f>
        <v>66138</v>
      </c>
      <c r="P3" s="9">
        <f t="shared" ref="P3:P11" si="2">(O3/N2)</f>
        <v>7.5882444053075718E-2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25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5">
        <v>95838</v>
      </c>
      <c r="K4" s="7">
        <v>70003</v>
      </c>
      <c r="L4" s="7">
        <v>79809</v>
      </c>
      <c r="M4" s="7">
        <v>155736</v>
      </c>
      <c r="N4" s="8">
        <f t="shared" si="0"/>
        <v>924230</v>
      </c>
      <c r="O4" s="10">
        <f t="shared" si="1"/>
        <v>-13493</v>
      </c>
      <c r="P4" s="9">
        <f t="shared" si="2"/>
        <v>-1.4389110643548255E-2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25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7">
        <v>69505</v>
      </c>
      <c r="H5" s="6">
        <v>69789</v>
      </c>
      <c r="I5" s="4">
        <v>80030</v>
      </c>
      <c r="J5" s="5">
        <v>96448</v>
      </c>
      <c r="K5" s="7">
        <v>70317</v>
      </c>
      <c r="L5" s="7">
        <v>74153</v>
      </c>
      <c r="M5" s="7">
        <v>160152</v>
      </c>
      <c r="N5" s="8">
        <f t="shared" si="0"/>
        <v>870415</v>
      </c>
      <c r="O5" s="10">
        <f t="shared" si="1"/>
        <v>-53815</v>
      </c>
      <c r="P5" s="9">
        <f t="shared" si="2"/>
        <v>-5.8226848295337738E-2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25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7">
        <v>77845</v>
      </c>
      <c r="H6" s="6">
        <v>79131</v>
      </c>
      <c r="I6" s="4">
        <v>83993</v>
      </c>
      <c r="J6" s="5">
        <v>93311</v>
      </c>
      <c r="K6" s="7">
        <v>67773</v>
      </c>
      <c r="L6" s="7">
        <v>71925</v>
      </c>
      <c r="M6" s="7">
        <v>159231</v>
      </c>
      <c r="N6" s="8">
        <f t="shared" si="0"/>
        <v>895264</v>
      </c>
      <c r="O6" s="10">
        <f t="shared" si="1"/>
        <v>24849</v>
      </c>
      <c r="P6" s="9">
        <f t="shared" si="2"/>
        <v>2.8548451026234611E-2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25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7">
        <v>78583</v>
      </c>
      <c r="H7" s="6">
        <v>70271</v>
      </c>
      <c r="I7" s="4">
        <v>88744</v>
      </c>
      <c r="J7" s="5">
        <v>95468</v>
      </c>
      <c r="K7" s="7">
        <v>66886</v>
      </c>
      <c r="L7" s="7">
        <v>82020</v>
      </c>
      <c r="M7" s="7">
        <v>162724</v>
      </c>
      <c r="N7" s="8">
        <f t="shared" si="0"/>
        <v>880871</v>
      </c>
      <c r="O7" s="10">
        <f t="shared" si="1"/>
        <v>-14393</v>
      </c>
      <c r="P7" s="9">
        <f t="shared" si="2"/>
        <v>-1.6076822032383743E-2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25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7">
        <v>84282</v>
      </c>
      <c r="H8" s="6">
        <v>73403</v>
      </c>
      <c r="I8" s="4">
        <v>82530</v>
      </c>
      <c r="J8" s="5">
        <v>92958</v>
      </c>
      <c r="K8" s="7">
        <v>67167</v>
      </c>
      <c r="L8" s="7">
        <v>75553</v>
      </c>
      <c r="M8" s="7">
        <v>161102</v>
      </c>
      <c r="N8" s="8">
        <f t="shared" si="0"/>
        <v>888036</v>
      </c>
      <c r="O8" s="10">
        <f t="shared" si="1"/>
        <v>7165</v>
      </c>
      <c r="P8" s="9">
        <f t="shared" si="2"/>
        <v>8.1339946484786079E-3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25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7">
        <v>75195</v>
      </c>
      <c r="H9" s="6">
        <v>70765</v>
      </c>
      <c r="I9" s="4">
        <v>89011</v>
      </c>
      <c r="J9" s="5">
        <v>91707</v>
      </c>
      <c r="K9" s="7">
        <v>73375</v>
      </c>
      <c r="L9" s="7">
        <v>77740</v>
      </c>
      <c r="M9" s="7">
        <v>182880</v>
      </c>
      <c r="N9" s="8">
        <f t="shared" si="0"/>
        <v>921572</v>
      </c>
      <c r="O9" s="10">
        <f t="shared" si="1"/>
        <v>33536</v>
      </c>
      <c r="P9" s="9">
        <f t="shared" si="2"/>
        <v>3.776423478327455E-2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25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7">
        <v>72180</v>
      </c>
      <c r="H10" s="6">
        <v>82110</v>
      </c>
      <c r="I10" s="4">
        <v>90201</v>
      </c>
      <c r="J10" s="5">
        <v>90814</v>
      </c>
      <c r="K10" s="7">
        <v>69444</v>
      </c>
      <c r="L10" s="7">
        <v>73301</v>
      </c>
      <c r="M10" s="7">
        <v>192224</v>
      </c>
      <c r="N10" s="8">
        <f t="shared" si="0"/>
        <v>939193</v>
      </c>
      <c r="O10" s="10">
        <f t="shared" si="1"/>
        <v>17621</v>
      </c>
      <c r="P10" s="9">
        <f t="shared" si="2"/>
        <v>1.9120589601246567E-2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25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7">
        <v>78382</v>
      </c>
      <c r="H11" s="6">
        <v>88438</v>
      </c>
      <c r="I11" s="4">
        <v>89150</v>
      </c>
      <c r="J11" s="5">
        <v>95810</v>
      </c>
      <c r="K11" s="7">
        <v>70843</v>
      </c>
      <c r="L11" s="7">
        <v>75393</v>
      </c>
      <c r="M11" s="7">
        <v>137534</v>
      </c>
      <c r="N11" s="8">
        <f t="shared" si="0"/>
        <v>891250</v>
      </c>
      <c r="O11" s="10">
        <f t="shared" si="1"/>
        <v>-47943</v>
      </c>
      <c r="P11" s="9">
        <f t="shared" si="2"/>
        <v>-5.1047015895561404E-2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25">
      <c r="A12" s="2" t="s">
        <v>16</v>
      </c>
      <c r="B12" s="8">
        <f t="shared" ref="B12:M12" si="3">AVERAGE(B2:B11)</f>
        <v>46031.9</v>
      </c>
      <c r="C12" s="8">
        <f t="shared" si="3"/>
        <v>47330.6</v>
      </c>
      <c r="D12" s="8">
        <f t="shared" si="3"/>
        <v>48074.7</v>
      </c>
      <c r="E12" s="8">
        <f t="shared" si="3"/>
        <v>58841.7</v>
      </c>
      <c r="F12" s="8">
        <f t="shared" si="3"/>
        <v>58252.4</v>
      </c>
      <c r="G12" s="8">
        <f t="shared" si="3"/>
        <v>77615.3</v>
      </c>
      <c r="H12" s="8">
        <f t="shared" si="3"/>
        <v>74659.399999999994</v>
      </c>
      <c r="I12" s="8">
        <f t="shared" si="3"/>
        <v>86801.600000000006</v>
      </c>
      <c r="J12" s="8">
        <f t="shared" si="3"/>
        <v>93421.6</v>
      </c>
      <c r="K12" s="8">
        <f t="shared" si="3"/>
        <v>69166.5</v>
      </c>
      <c r="L12" s="8">
        <f t="shared" si="3"/>
        <v>76175.3</v>
      </c>
      <c r="M12" s="8">
        <f t="shared" si="3"/>
        <v>165642.9</v>
      </c>
      <c r="N12" s="3"/>
      <c r="O12" s="3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5">
      <c r="A14" s="2" t="s">
        <v>17</v>
      </c>
      <c r="B14" s="8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5">
      <c r="A15" s="2" t="s">
        <v>18</v>
      </c>
      <c r="B15" s="8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25"/>
    <row r="222" spans="1:30" ht="15.75" customHeight="1" x14ac:dyDescent="0.25"/>
    <row r="223" spans="1:30" ht="15.75" customHeight="1" x14ac:dyDescent="0.25"/>
    <row r="224" spans="1:3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2:M12">
    <cfRule type="colorScale" priority="3">
      <colorScale>
        <cfvo type="min"/>
        <cfvo type="max"/>
        <color rgb="FFFFFFFF"/>
        <color rgb="FF38761D"/>
      </colorScale>
    </cfRule>
  </conditionalFormatting>
  <conditionalFormatting sqref="O2:O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Brouillard</cp:lastModifiedBy>
  <dcterms:modified xsi:type="dcterms:W3CDTF">2023-04-12T22:23:49Z</dcterms:modified>
</cp:coreProperties>
</file>