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3e7bf715ca369db/Dokument/GitHub/peptidomic_py/"/>
    </mc:Choice>
  </mc:AlternateContent>
  <xr:revisionPtr revIDLastSave="11" documentId="11_FFC65FC06B99E8E14C170BDA53AFAED66E066E0B" xr6:coauthVersionLast="45" xr6:coauthVersionMax="45" xr10:uidLastSave="{B3679031-B19A-468C-8835-455BB7E05E93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2" i="1" l="1"/>
  <c r="I82" i="1"/>
  <c r="J82" i="1"/>
  <c r="K82" i="1"/>
  <c r="G82" i="1"/>
</calcChain>
</file>

<file path=xl/sharedStrings.xml><?xml version="1.0" encoding="utf-8"?>
<sst xmlns="http://schemas.openxmlformats.org/spreadsheetml/2006/main" count="496" uniqueCount="145">
  <si>
    <t>Peptide</t>
  </si>
  <si>
    <t>Mass</t>
  </si>
  <si>
    <t>Length</t>
  </si>
  <si>
    <t>RT</t>
  </si>
  <si>
    <t>Spectral count</t>
  </si>
  <si>
    <t>Spectral count WF1</t>
  </si>
  <si>
    <t>Spectral count WF2</t>
  </si>
  <si>
    <t>Spectral count WF3</t>
  </si>
  <si>
    <t>Spectral count WF4</t>
  </si>
  <si>
    <t>Spectral count WF5</t>
  </si>
  <si>
    <t>count</t>
  </si>
  <si>
    <t>N-cut</t>
  </si>
  <si>
    <t>C-cut</t>
  </si>
  <si>
    <t>First aa</t>
  </si>
  <si>
    <t>Last aa</t>
  </si>
  <si>
    <t>Accession</t>
  </si>
  <si>
    <t>sp|P0C0S8|H2A1_HUMAN:sp|Q9BTM1|H2AJ_HUMAN:sp|Q99878|H2A1J_HUMAN:sp|Q96KK5|H2A1H_HUMAN:sp|Q6FI13|H2A2A_HUMAN:sp|Q16777|H2A2C_HUMAN:sp|P20671|H2A1D_HUMAN:sp|P0C0S5|H2AZ_HUMAN:sp|Q71UI9|H2AV_HUMAN</t>
  </si>
  <si>
    <t>sp|Q6FI13|H2A2A_HUMAN:sp|P0C0S5|H2AZ_HUMAN:sp|Q71UI9|H2AV_HUMAN</t>
  </si>
  <si>
    <t>sp|Q8IUE6|H2A2B_HUMAN:sp|P0C0S5|H2AZ_HUMAN:sp|Q71UI9|H2AV_HUMAN</t>
  </si>
  <si>
    <t>sp|P06733|ENOA_HUMAN</t>
  </si>
  <si>
    <t>sp|P06733|ENOA_HUMAN:sp|P13929|ENOB_HUMAN</t>
  </si>
  <si>
    <t>sp|P68871|HBB_HUMAN</t>
  </si>
  <si>
    <t>sp|P68871|HBB_HUMAN:sp|P02042|HBD_HUMAN</t>
  </si>
  <si>
    <t>sp|Q92688|AN32B_HUMAN</t>
  </si>
  <si>
    <t>sp|P39687|AN32A_HUMAN</t>
  </si>
  <si>
    <t>sp|Q8IUE6|H2A2B_HUMAN</t>
  </si>
  <si>
    <t>sp|Q6FI13|H2A2A_HUMAN</t>
  </si>
  <si>
    <t>sp|P0C0S8|H2A1_HUMAN</t>
  </si>
  <si>
    <t>sp|P68032|ACTC_HUMAN:sp|P68133|ACTS_HUMAN:sp|P60709|ACTB_HUMAN:sp|P63261|ACTG_HUMAN</t>
  </si>
  <si>
    <t>sp|P60709|ACTB_HUMAN:sp|P63261|ACTG_HUMAN:sp|P68032|ACTC_HUMAN:sp|P68133|ACTS_HUMAN</t>
  </si>
  <si>
    <t>sp|P60709|ACTB_HUMAN:sp|P63261|ACTG_HUMAN:sp|P68133|ACTS_HUMAN:sp|P68032|ACTC_HUMAN</t>
  </si>
  <si>
    <t>sp|P60709|ACTB_HUMAN:sp|P63261|ACTG_HUMAN</t>
  </si>
  <si>
    <t>sp|P0C0L4|CO4A_HUMAN</t>
  </si>
  <si>
    <t>sp|P0C0L5|CO4B_HUMAN</t>
  </si>
  <si>
    <t>sp|P0C0S8|H2A1_HUMAN:sp|Q9BTM1|H2AJ_HUMAN:sp|Q99878|H2A1J_HUMAN:sp|Q96KK5|H2A1H_HUMAN:sp|Q6FI13|H2A2A_HUMAN:sp|Q16777|H2A2C_HUMAN</t>
  </si>
  <si>
    <t>sp|Q6FI13|H2A2A_HUMAN:sp|Q16777|H2A2C_HUMAN</t>
  </si>
  <si>
    <t>sp|P16401|H15_HUMAN</t>
  </si>
  <si>
    <t>sp|P16403|H12_HUMAN:sp|P10412|H14_HUMAN:sp|P16402|H13_HUMAN:sp|P16401|H15_HUMAN</t>
  </si>
  <si>
    <t>sp|P16401|H15_HUMAN:sp|P16403|H12_HUMAN:sp|P16402|H13_HUMAN:sp|P10412|H14_HUMAN</t>
  </si>
  <si>
    <t>sp|P16401|H15_HUMAN:sp|P16403|H12_HUMAN:sp|P10412|H14_HUMAN:sp|P16402|H13_HUMAN</t>
  </si>
  <si>
    <t>sp|P09493|TPM1_HUMAN:sp|P07951|TPM2_HUMAN</t>
  </si>
  <si>
    <t>sp|P07951|TPM2_HUMAN:sp|P09493|TPM1_HUMAN</t>
  </si>
  <si>
    <t>sp|P68871|HBB_HUMAN:sp|P02042|HBD_HUMAN:sp|P69891|HBG1_HUMAN:sp|P69892|HBG2_HUMAN</t>
  </si>
  <si>
    <t>sp|P0C0S8|H2A1_HUMAN:sp|Q9BTM1|H2AJ_HUMAN:sp|Q99878|H2A1J_HUMAN:sp|Q96KK5|H2A1H_HUMAN:sp|Q6FI13|H2A2A_HUMAN:sp|Q16777|H2A2C_HUMAN:sp|P20671|H2A1D_HUMAN</t>
  </si>
  <si>
    <t>sp|Q6NXT2|H3C_HUMAN:sp|P68431|H31_HUMAN:sp|Q71DI3|H32_HUMAN:sp|P84243|H33_HUMAN:sp|Q16695|H31T_HUMAN</t>
  </si>
  <si>
    <t>sp|Q71DI3|H32_HUMAN</t>
  </si>
  <si>
    <t>AGLQFPVGR</t>
  </si>
  <si>
    <t>AVPSGASTGIYEALEL</t>
  </si>
  <si>
    <t>DGLAHLDNL</t>
  </si>
  <si>
    <t>FKLLPQLT</t>
  </si>
  <si>
    <t>GGVLPNIQAV</t>
  </si>
  <si>
    <t>GILTLKYPI</t>
  </si>
  <si>
    <t>GLEEELQF</t>
  </si>
  <si>
    <t>GLEEELQFSLGSKI</t>
  </si>
  <si>
    <t>GLQFPVGR</t>
  </si>
  <si>
    <t>GNYAERVGAGAPV</t>
  </si>
  <si>
    <t>GNYAERVGAGAPVYMAA</t>
  </si>
  <si>
    <t>GPPVSELI</t>
  </si>
  <si>
    <t>IQLVEEELDR</t>
  </si>
  <si>
    <t>KPRLLLFSPSVV</t>
  </si>
  <si>
    <t>LLTEAPLNPK</t>
  </si>
  <si>
    <t>LLTEAPLNPKA</t>
  </si>
  <si>
    <t>LLVVYPWTQRF</t>
  </si>
  <si>
    <t>LVVYPWTQRF</t>
  </si>
  <si>
    <t>MVGMGQKDSYVGDEAQS</t>
  </si>
  <si>
    <t>NWDDMEKI</t>
  </si>
  <si>
    <t>SSRAGLQFPV</t>
  </si>
  <si>
    <t>STELLIR</t>
  </si>
  <si>
    <t>TIAQGGVLPNIQAV</t>
  </si>
  <si>
    <t>TLEIPGNSDPN</t>
  </si>
  <si>
    <t>TLEIPGNSDPNMIPDGDFN</t>
  </si>
  <si>
    <t>TLEIPGNSDPNMIPDGDFNS</t>
  </si>
  <si>
    <t>TLEIPGNSDPNMIPDGDFNSYV</t>
  </si>
  <si>
    <t>TLEIPGNSDPNMIPDGDFNSYVR</t>
  </si>
  <si>
    <t>TLKYPIE</t>
  </si>
  <si>
    <t>VLGAFSDGLAHLDNL</t>
  </si>
  <si>
    <t>WDDMEKI</t>
  </si>
  <si>
    <t>YPWTQRF</t>
  </si>
  <si>
    <t>AGLQ</t>
  </si>
  <si>
    <t>AVPS</t>
  </si>
  <si>
    <t>DGLA</t>
  </si>
  <si>
    <t>FKLL</t>
  </si>
  <si>
    <t>GGVL</t>
  </si>
  <si>
    <t>GILT</t>
  </si>
  <si>
    <t>GLEE</t>
  </si>
  <si>
    <t>GLQF</t>
  </si>
  <si>
    <t>GNYA</t>
  </si>
  <si>
    <t>GPPV</t>
  </si>
  <si>
    <t>IQLV</t>
  </si>
  <si>
    <t>KPRL</t>
  </si>
  <si>
    <t>LLTE</t>
  </si>
  <si>
    <t>LLVV</t>
  </si>
  <si>
    <t>LVVY</t>
  </si>
  <si>
    <t>MVGM</t>
  </si>
  <si>
    <t>NWDD</t>
  </si>
  <si>
    <t>SSRA</t>
  </si>
  <si>
    <t>STEL</t>
  </si>
  <si>
    <t>TIAQ</t>
  </si>
  <si>
    <t>TLEI</t>
  </si>
  <si>
    <t>TLKY</t>
  </si>
  <si>
    <t>VLGA</t>
  </si>
  <si>
    <t>WDDM</t>
  </si>
  <si>
    <t>YPWT</t>
  </si>
  <si>
    <t>PVGR</t>
  </si>
  <si>
    <t>ALEL</t>
  </si>
  <si>
    <t>LDNL</t>
  </si>
  <si>
    <t>PQLT</t>
  </si>
  <si>
    <t>IQAV</t>
  </si>
  <si>
    <t>KYPI</t>
  </si>
  <si>
    <t>ELQF</t>
  </si>
  <si>
    <t>GSKI</t>
  </si>
  <si>
    <t>GAPV</t>
  </si>
  <si>
    <t>YMAA</t>
  </si>
  <si>
    <t>SELI</t>
  </si>
  <si>
    <t>ELDR</t>
  </si>
  <si>
    <t>PSVV</t>
  </si>
  <si>
    <t>LNPK</t>
  </si>
  <si>
    <t>NPKA</t>
  </si>
  <si>
    <t>TQRF</t>
  </si>
  <si>
    <t>EAQS</t>
  </si>
  <si>
    <t>MEKI</t>
  </si>
  <si>
    <t>QFPV</t>
  </si>
  <si>
    <t>LLIR</t>
  </si>
  <si>
    <t>SDPN</t>
  </si>
  <si>
    <t>GDFN</t>
  </si>
  <si>
    <t>DFNS</t>
  </si>
  <si>
    <t>NSYV</t>
  </si>
  <si>
    <t>SYVR</t>
  </si>
  <si>
    <t>YPIE</t>
  </si>
  <si>
    <t>A</t>
  </si>
  <si>
    <t>D</t>
  </si>
  <si>
    <t>F</t>
  </si>
  <si>
    <t>G</t>
  </si>
  <si>
    <t>I</t>
  </si>
  <si>
    <t>K</t>
  </si>
  <si>
    <t>L</t>
  </si>
  <si>
    <t>M</t>
  </si>
  <si>
    <t>N</t>
  </si>
  <si>
    <t>S</t>
  </si>
  <si>
    <t>T</t>
  </si>
  <si>
    <t>V</t>
  </si>
  <si>
    <t>W</t>
  </si>
  <si>
    <t>Y</t>
  </si>
  <si>
    <t>R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</si>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</sst>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2"/>
  <sheetViews>
    <sheetView tabSelected="1" zoomScale="62" workbookViewId="0">
      <selection activeCell="G6" sqref="G6"/>
    </sheetView>
  </sheetViews>
  <sheetFormatPr defaultRowHeight="14.4" x14ac:dyDescent="0.3"/>
  <cols>
    <col min="1" max="1" width="68.6640625" customWidth="1"/>
    <col min="2" max="2" width="27" customWidth="1"/>
    <col min="6" max="6" width="10.33203125" customWidth="1"/>
    <col min="7" max="7" width="10.5546875" customWidth="1"/>
  </cols>
  <sheetData>
    <row r="1" spans="1:16" x14ac:dyDescent="0.3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 t="s">
        <v>16</v>
      </c>
      <c r="B2" t="s">
        <v>46</v>
      </c>
      <c r="C2">
        <v>943.52390000000003</v>
      </c>
      <c r="D2">
        <v>9</v>
      </c>
      <c r="E2">
        <v>41.02</v>
      </c>
      <c r="F2">
        <v>4</v>
      </c>
      <c r="G2">
        <v>0</v>
      </c>
      <c r="H2">
        <v>0</v>
      </c>
      <c r="I2">
        <v>0</v>
      </c>
      <c r="J2">
        <v>0</v>
      </c>
      <c r="K2">
        <v>4</v>
      </c>
      <c r="L2">
        <v>1</v>
      </c>
      <c r="M2" t="s">
        <v>78</v>
      </c>
      <c r="N2" t="s">
        <v>103</v>
      </c>
      <c r="O2" t="s">
        <v>129</v>
      </c>
      <c r="P2" t="s">
        <v>143</v>
      </c>
    </row>
    <row r="3" spans="1:16" x14ac:dyDescent="0.3">
      <c r="A3" s="1" t="s">
        <v>17</v>
      </c>
      <c r="B3" t="s">
        <v>46</v>
      </c>
      <c r="C3">
        <v>943.52390000000003</v>
      </c>
      <c r="D3">
        <v>9</v>
      </c>
      <c r="E3">
        <v>40.36</v>
      </c>
      <c r="F3">
        <v>4</v>
      </c>
      <c r="G3">
        <v>0</v>
      </c>
      <c r="H3">
        <v>4</v>
      </c>
      <c r="I3">
        <v>0</v>
      </c>
      <c r="J3">
        <v>0</v>
      </c>
      <c r="K3">
        <v>0</v>
      </c>
      <c r="L3">
        <v>1</v>
      </c>
      <c r="M3" t="s">
        <v>78</v>
      </c>
      <c r="N3" t="s">
        <v>103</v>
      </c>
      <c r="O3" t="s">
        <v>129</v>
      </c>
      <c r="P3" t="s">
        <v>143</v>
      </c>
    </row>
    <row r="4" spans="1:16" x14ac:dyDescent="0.3">
      <c r="A4" s="1" t="s">
        <v>18</v>
      </c>
      <c r="B4" t="s">
        <v>46</v>
      </c>
      <c r="C4">
        <v>943.52390000000003</v>
      </c>
      <c r="D4">
        <v>9</v>
      </c>
      <c r="E4">
        <v>40.58</v>
      </c>
      <c r="F4">
        <v>4</v>
      </c>
      <c r="G4">
        <v>0</v>
      </c>
      <c r="H4">
        <v>0</v>
      </c>
      <c r="I4">
        <v>4</v>
      </c>
      <c r="J4">
        <v>0</v>
      </c>
      <c r="K4">
        <v>0</v>
      </c>
      <c r="L4">
        <v>1</v>
      </c>
      <c r="M4" t="s">
        <v>78</v>
      </c>
      <c r="N4" t="s">
        <v>103</v>
      </c>
      <c r="O4" t="s">
        <v>129</v>
      </c>
      <c r="P4" t="s">
        <v>143</v>
      </c>
    </row>
    <row r="5" spans="1:16" x14ac:dyDescent="0.3">
      <c r="A5" s="1" t="s">
        <v>19</v>
      </c>
      <c r="B5" t="s">
        <v>47</v>
      </c>
      <c r="C5">
        <v>1576.7982999999999</v>
      </c>
      <c r="D5">
        <v>16</v>
      </c>
      <c r="E5">
        <v>108.58</v>
      </c>
      <c r="F5">
        <v>4</v>
      </c>
      <c r="G5">
        <v>0</v>
      </c>
      <c r="H5">
        <v>0</v>
      </c>
      <c r="I5">
        <v>0</v>
      </c>
      <c r="J5">
        <v>0</v>
      </c>
      <c r="K5">
        <v>4</v>
      </c>
      <c r="L5">
        <v>1</v>
      </c>
      <c r="M5" t="s">
        <v>79</v>
      </c>
      <c r="N5" t="s">
        <v>104</v>
      </c>
      <c r="O5" t="s">
        <v>129</v>
      </c>
      <c r="P5" t="s">
        <v>135</v>
      </c>
    </row>
    <row r="6" spans="1:16" x14ac:dyDescent="0.3">
      <c r="A6" s="1" t="s">
        <v>20</v>
      </c>
      <c r="B6" t="s">
        <v>47</v>
      </c>
      <c r="C6">
        <v>1576.7982999999999</v>
      </c>
      <c r="D6">
        <v>16</v>
      </c>
      <c r="E6">
        <v>108.68</v>
      </c>
      <c r="F6">
        <v>5</v>
      </c>
      <c r="G6">
        <v>5</v>
      </c>
      <c r="H6">
        <v>0</v>
      </c>
      <c r="I6">
        <v>0</v>
      </c>
      <c r="J6">
        <v>0</v>
      </c>
      <c r="K6">
        <v>0</v>
      </c>
      <c r="L6">
        <v>1</v>
      </c>
      <c r="M6" t="s">
        <v>79</v>
      </c>
      <c r="N6" t="s">
        <v>104</v>
      </c>
      <c r="O6" t="s">
        <v>129</v>
      </c>
      <c r="P6" t="s">
        <v>135</v>
      </c>
    </row>
    <row r="7" spans="1:16" x14ac:dyDescent="0.3">
      <c r="A7" s="1" t="s">
        <v>21</v>
      </c>
      <c r="B7" t="s">
        <v>48</v>
      </c>
      <c r="C7">
        <v>966.47709999999995</v>
      </c>
      <c r="D7">
        <v>9</v>
      </c>
      <c r="E7">
        <v>54.15</v>
      </c>
      <c r="F7">
        <v>4</v>
      </c>
      <c r="G7">
        <v>0</v>
      </c>
      <c r="H7">
        <v>0</v>
      </c>
      <c r="I7">
        <v>0</v>
      </c>
      <c r="J7">
        <v>4</v>
      </c>
      <c r="K7">
        <v>0</v>
      </c>
      <c r="L7">
        <v>1</v>
      </c>
      <c r="M7" t="s">
        <v>80</v>
      </c>
      <c r="N7" t="s">
        <v>105</v>
      </c>
      <c r="O7" t="s">
        <v>130</v>
      </c>
      <c r="P7" t="s">
        <v>135</v>
      </c>
    </row>
    <row r="8" spans="1:16" x14ac:dyDescent="0.3">
      <c r="A8" s="1" t="s">
        <v>22</v>
      </c>
      <c r="B8" t="s">
        <v>48</v>
      </c>
      <c r="C8">
        <v>966.47709999999995</v>
      </c>
      <c r="D8">
        <v>9</v>
      </c>
      <c r="E8">
        <v>54.207500000000003</v>
      </c>
      <c r="F8">
        <v>16</v>
      </c>
      <c r="G8">
        <v>4</v>
      </c>
      <c r="H8">
        <v>4</v>
      </c>
      <c r="I8">
        <v>4</v>
      </c>
      <c r="J8">
        <v>0</v>
      </c>
      <c r="K8">
        <v>4</v>
      </c>
      <c r="L8">
        <v>4</v>
      </c>
      <c r="M8" t="s">
        <v>80</v>
      </c>
      <c r="N8" t="s">
        <v>105</v>
      </c>
      <c r="O8" t="s">
        <v>130</v>
      </c>
      <c r="P8" t="s">
        <v>135</v>
      </c>
    </row>
    <row r="9" spans="1:16" x14ac:dyDescent="0.3">
      <c r="A9" s="1" t="s">
        <v>23</v>
      </c>
      <c r="B9" t="s">
        <v>49</v>
      </c>
      <c r="C9">
        <v>958.58510000000001</v>
      </c>
      <c r="D9">
        <v>8</v>
      </c>
      <c r="E9">
        <v>75.400000000000006</v>
      </c>
      <c r="F9">
        <v>4</v>
      </c>
      <c r="G9">
        <v>4</v>
      </c>
      <c r="H9">
        <v>0</v>
      </c>
      <c r="I9">
        <v>0</v>
      </c>
      <c r="J9">
        <v>0</v>
      </c>
      <c r="K9">
        <v>0</v>
      </c>
      <c r="L9">
        <v>1</v>
      </c>
      <c r="M9" t="s">
        <v>81</v>
      </c>
      <c r="N9" t="s">
        <v>106</v>
      </c>
      <c r="O9" t="s">
        <v>131</v>
      </c>
      <c r="P9" t="s">
        <v>139</v>
      </c>
    </row>
    <row r="10" spans="1:16" x14ac:dyDescent="0.3">
      <c r="A10" s="1" t="s">
        <v>24</v>
      </c>
      <c r="B10" t="s">
        <v>49</v>
      </c>
      <c r="C10">
        <v>958.58510000000001</v>
      </c>
      <c r="D10">
        <v>8</v>
      </c>
      <c r="E10">
        <v>75.435000000000002</v>
      </c>
      <c r="F10">
        <v>8</v>
      </c>
      <c r="G10">
        <v>0</v>
      </c>
      <c r="H10">
        <v>4</v>
      </c>
      <c r="I10">
        <v>0</v>
      </c>
      <c r="J10">
        <v>0</v>
      </c>
      <c r="K10">
        <v>4</v>
      </c>
      <c r="L10">
        <v>2</v>
      </c>
      <c r="M10" t="s">
        <v>81</v>
      </c>
      <c r="N10" t="s">
        <v>106</v>
      </c>
      <c r="O10" t="s">
        <v>131</v>
      </c>
      <c r="P10" t="s">
        <v>139</v>
      </c>
    </row>
    <row r="11" spans="1:16" x14ac:dyDescent="0.3">
      <c r="A11" s="1" t="s">
        <v>25</v>
      </c>
      <c r="B11" t="s">
        <v>50</v>
      </c>
      <c r="C11">
        <v>966.5498</v>
      </c>
      <c r="D11">
        <v>10</v>
      </c>
      <c r="E11">
        <v>82.11</v>
      </c>
      <c r="F11">
        <v>4</v>
      </c>
      <c r="G11">
        <v>0</v>
      </c>
      <c r="H11">
        <v>0</v>
      </c>
      <c r="I11">
        <v>4</v>
      </c>
      <c r="J11">
        <v>0</v>
      </c>
      <c r="K11">
        <v>0</v>
      </c>
      <c r="L11">
        <v>1</v>
      </c>
      <c r="M11" t="s">
        <v>82</v>
      </c>
      <c r="N11" t="s">
        <v>107</v>
      </c>
      <c r="O11" t="s">
        <v>132</v>
      </c>
      <c r="P11" t="s">
        <v>140</v>
      </c>
    </row>
    <row r="12" spans="1:16" x14ac:dyDescent="0.3">
      <c r="A12" s="1" t="s">
        <v>26</v>
      </c>
      <c r="B12" t="s">
        <v>50</v>
      </c>
      <c r="C12">
        <v>966.5498</v>
      </c>
      <c r="D12">
        <v>10</v>
      </c>
      <c r="E12">
        <v>81.849999999999994</v>
      </c>
      <c r="F12">
        <v>8</v>
      </c>
      <c r="G12">
        <v>4</v>
      </c>
      <c r="H12">
        <v>4</v>
      </c>
      <c r="I12">
        <v>0</v>
      </c>
      <c r="J12">
        <v>0</v>
      </c>
      <c r="K12">
        <v>0</v>
      </c>
      <c r="L12">
        <v>2</v>
      </c>
      <c r="M12" t="s">
        <v>82</v>
      </c>
      <c r="N12" t="s">
        <v>107</v>
      </c>
      <c r="O12" t="s">
        <v>132</v>
      </c>
      <c r="P12" t="s">
        <v>140</v>
      </c>
    </row>
    <row r="13" spans="1:16" x14ac:dyDescent="0.3">
      <c r="A13" s="1" t="s">
        <v>27</v>
      </c>
      <c r="B13" t="s">
        <v>50</v>
      </c>
      <c r="C13">
        <v>966.5498</v>
      </c>
      <c r="D13">
        <v>10</v>
      </c>
      <c r="E13">
        <v>80.790000000000006</v>
      </c>
      <c r="F13">
        <v>4</v>
      </c>
      <c r="G13">
        <v>0</v>
      </c>
      <c r="H13">
        <v>0</v>
      </c>
      <c r="I13">
        <v>0</v>
      </c>
      <c r="J13">
        <v>4</v>
      </c>
      <c r="K13">
        <v>0</v>
      </c>
      <c r="L13">
        <v>1</v>
      </c>
      <c r="M13" t="s">
        <v>82</v>
      </c>
      <c r="N13" t="s">
        <v>107</v>
      </c>
      <c r="O13" t="s">
        <v>132</v>
      </c>
      <c r="P13" t="s">
        <v>140</v>
      </c>
    </row>
    <row r="14" spans="1:16" x14ac:dyDescent="0.3">
      <c r="A14" s="1" t="s">
        <v>28</v>
      </c>
      <c r="B14" t="s">
        <v>51</v>
      </c>
      <c r="C14">
        <v>1016.627</v>
      </c>
      <c r="D14">
        <v>9</v>
      </c>
      <c r="E14">
        <v>86.19</v>
      </c>
      <c r="F14">
        <v>4</v>
      </c>
      <c r="G14">
        <v>0</v>
      </c>
      <c r="H14">
        <v>0</v>
      </c>
      <c r="I14">
        <v>4</v>
      </c>
      <c r="J14">
        <v>0</v>
      </c>
      <c r="K14">
        <v>0</v>
      </c>
      <c r="L14">
        <v>1</v>
      </c>
      <c r="M14" t="s">
        <v>83</v>
      </c>
      <c r="N14" t="s">
        <v>108</v>
      </c>
      <c r="O14" t="s">
        <v>132</v>
      </c>
      <c r="P14" t="s">
        <v>133</v>
      </c>
    </row>
    <row r="15" spans="1:16" x14ac:dyDescent="0.3">
      <c r="A15" s="1" t="s">
        <v>29</v>
      </c>
      <c r="B15" t="s">
        <v>51</v>
      </c>
      <c r="C15">
        <v>1016.627</v>
      </c>
      <c r="D15">
        <v>9</v>
      </c>
      <c r="E15">
        <v>86.06</v>
      </c>
      <c r="F15">
        <v>4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 t="s">
        <v>83</v>
      </c>
      <c r="N15" t="s">
        <v>108</v>
      </c>
      <c r="O15" t="s">
        <v>132</v>
      </c>
      <c r="P15" t="s">
        <v>133</v>
      </c>
    </row>
    <row r="16" spans="1:16" x14ac:dyDescent="0.3">
      <c r="A16" s="1" t="s">
        <v>30</v>
      </c>
      <c r="B16" t="s">
        <v>51</v>
      </c>
      <c r="C16">
        <v>1016.627</v>
      </c>
      <c r="D16">
        <v>9</v>
      </c>
      <c r="E16">
        <v>97.58</v>
      </c>
      <c r="F16">
        <v>4</v>
      </c>
      <c r="G16">
        <v>4</v>
      </c>
      <c r="H16">
        <v>0</v>
      </c>
      <c r="I16">
        <v>0</v>
      </c>
      <c r="J16">
        <v>0</v>
      </c>
      <c r="K16">
        <v>0</v>
      </c>
      <c r="L16">
        <v>1</v>
      </c>
      <c r="M16" t="s">
        <v>83</v>
      </c>
      <c r="N16" t="s">
        <v>108</v>
      </c>
      <c r="O16" t="s">
        <v>132</v>
      </c>
      <c r="P16" t="s">
        <v>133</v>
      </c>
    </row>
    <row r="17" spans="1:16" x14ac:dyDescent="0.3">
      <c r="A17" s="1" t="s">
        <v>31</v>
      </c>
      <c r="B17" t="s">
        <v>51</v>
      </c>
      <c r="C17">
        <v>1016.627</v>
      </c>
      <c r="D17">
        <v>9</v>
      </c>
      <c r="E17">
        <v>86.49</v>
      </c>
      <c r="F17">
        <v>4</v>
      </c>
      <c r="G17">
        <v>0</v>
      </c>
      <c r="H17">
        <v>4</v>
      </c>
      <c r="I17">
        <v>0</v>
      </c>
      <c r="J17">
        <v>0</v>
      </c>
      <c r="K17">
        <v>0</v>
      </c>
      <c r="L17">
        <v>1</v>
      </c>
      <c r="M17" t="s">
        <v>83</v>
      </c>
      <c r="N17" t="s">
        <v>108</v>
      </c>
      <c r="O17" t="s">
        <v>132</v>
      </c>
      <c r="P17" t="s">
        <v>133</v>
      </c>
    </row>
    <row r="18" spans="1:16" x14ac:dyDescent="0.3">
      <c r="A18" s="1" t="s">
        <v>32</v>
      </c>
      <c r="B18" t="s">
        <v>52</v>
      </c>
      <c r="C18">
        <v>963.45490000000007</v>
      </c>
      <c r="D18">
        <v>8</v>
      </c>
      <c r="E18">
        <v>99.206666666666663</v>
      </c>
      <c r="F18">
        <v>12</v>
      </c>
      <c r="G18">
        <v>4</v>
      </c>
      <c r="H18">
        <v>0</v>
      </c>
      <c r="I18">
        <v>0</v>
      </c>
      <c r="J18">
        <v>4</v>
      </c>
      <c r="K18">
        <v>4</v>
      </c>
      <c r="L18">
        <v>3</v>
      </c>
      <c r="M18" t="s">
        <v>84</v>
      </c>
      <c r="N18" t="s">
        <v>109</v>
      </c>
      <c r="O18" t="s">
        <v>132</v>
      </c>
      <c r="P18" t="s">
        <v>131</v>
      </c>
    </row>
    <row r="19" spans="1:16" x14ac:dyDescent="0.3">
      <c r="A19" s="1" t="s">
        <v>33</v>
      </c>
      <c r="B19" t="s">
        <v>52</v>
      </c>
      <c r="C19">
        <v>963.45489999999995</v>
      </c>
      <c r="D19">
        <v>8</v>
      </c>
      <c r="E19">
        <v>99.89</v>
      </c>
      <c r="F19">
        <v>4</v>
      </c>
      <c r="G19">
        <v>0</v>
      </c>
      <c r="H19">
        <v>0</v>
      </c>
      <c r="I19">
        <v>4</v>
      </c>
      <c r="J19">
        <v>0</v>
      </c>
      <c r="K19">
        <v>0</v>
      </c>
      <c r="L19">
        <v>1</v>
      </c>
      <c r="M19" t="s">
        <v>84</v>
      </c>
      <c r="N19" t="s">
        <v>109</v>
      </c>
      <c r="O19" t="s">
        <v>132</v>
      </c>
      <c r="P19" t="s">
        <v>131</v>
      </c>
    </row>
    <row r="20" spans="1:16" x14ac:dyDescent="0.3">
      <c r="A20" s="1" t="s">
        <v>33</v>
      </c>
      <c r="B20" t="s">
        <v>53</v>
      </c>
      <c r="C20">
        <v>1548.8035</v>
      </c>
      <c r="D20">
        <v>14</v>
      </c>
      <c r="E20">
        <v>106.19</v>
      </c>
      <c r="F20">
        <v>10</v>
      </c>
      <c r="G20">
        <v>0</v>
      </c>
      <c r="H20">
        <v>0</v>
      </c>
      <c r="I20">
        <v>10</v>
      </c>
      <c r="J20">
        <v>0</v>
      </c>
      <c r="K20">
        <v>0</v>
      </c>
      <c r="L20">
        <v>1</v>
      </c>
      <c r="M20" t="s">
        <v>84</v>
      </c>
      <c r="N20" t="s">
        <v>110</v>
      </c>
      <c r="O20" t="s">
        <v>132</v>
      </c>
      <c r="P20" t="s">
        <v>133</v>
      </c>
    </row>
    <row r="21" spans="1:16" x14ac:dyDescent="0.3">
      <c r="A21" s="1" t="s">
        <v>32</v>
      </c>
      <c r="B21" t="s">
        <v>53</v>
      </c>
      <c r="C21">
        <v>1548.8035</v>
      </c>
      <c r="D21">
        <v>14</v>
      </c>
      <c r="E21">
        <v>105.59</v>
      </c>
      <c r="F21">
        <v>19</v>
      </c>
      <c r="G21">
        <v>6</v>
      </c>
      <c r="H21">
        <v>8</v>
      </c>
      <c r="I21">
        <v>0</v>
      </c>
      <c r="J21">
        <v>5</v>
      </c>
      <c r="K21">
        <v>0</v>
      </c>
      <c r="L21">
        <v>3</v>
      </c>
      <c r="M21" t="s">
        <v>84</v>
      </c>
      <c r="N21" t="s">
        <v>110</v>
      </c>
      <c r="O21" t="s">
        <v>132</v>
      </c>
      <c r="P21" t="s">
        <v>133</v>
      </c>
    </row>
    <row r="22" spans="1:16" x14ac:dyDescent="0.3">
      <c r="A22" s="1" t="s">
        <v>18</v>
      </c>
      <c r="B22" t="s">
        <v>54</v>
      </c>
      <c r="C22">
        <v>872.48680000000002</v>
      </c>
      <c r="D22">
        <v>8</v>
      </c>
      <c r="E22">
        <v>36.11</v>
      </c>
      <c r="F22">
        <v>4</v>
      </c>
      <c r="G22">
        <v>0</v>
      </c>
      <c r="H22">
        <v>0</v>
      </c>
      <c r="I22">
        <v>4</v>
      </c>
      <c r="J22">
        <v>0</v>
      </c>
      <c r="K22">
        <v>0</v>
      </c>
      <c r="L22">
        <v>1</v>
      </c>
      <c r="M22" t="s">
        <v>85</v>
      </c>
      <c r="N22" t="s">
        <v>103</v>
      </c>
      <c r="O22" t="s">
        <v>132</v>
      </c>
      <c r="P22" t="s">
        <v>143</v>
      </c>
    </row>
    <row r="23" spans="1:16" x14ac:dyDescent="0.3">
      <c r="A23" s="1" t="s">
        <v>27</v>
      </c>
      <c r="B23" t="s">
        <v>54</v>
      </c>
      <c r="C23">
        <v>872.48680000000002</v>
      </c>
      <c r="D23">
        <v>8</v>
      </c>
      <c r="E23">
        <v>37.020000000000003</v>
      </c>
      <c r="F23">
        <v>4</v>
      </c>
      <c r="G23">
        <v>0</v>
      </c>
      <c r="H23">
        <v>0</v>
      </c>
      <c r="I23">
        <v>0</v>
      </c>
      <c r="J23">
        <v>4</v>
      </c>
      <c r="K23">
        <v>0</v>
      </c>
      <c r="L23">
        <v>1</v>
      </c>
      <c r="M23" t="s">
        <v>85</v>
      </c>
      <c r="N23" t="s">
        <v>103</v>
      </c>
      <c r="O23" t="s">
        <v>132</v>
      </c>
      <c r="P23" t="s">
        <v>143</v>
      </c>
    </row>
    <row r="24" spans="1:16" x14ac:dyDescent="0.3">
      <c r="A24" s="1" t="s">
        <v>27</v>
      </c>
      <c r="B24" t="s">
        <v>55</v>
      </c>
      <c r="C24">
        <v>1259.6259</v>
      </c>
      <c r="D24">
        <v>13</v>
      </c>
      <c r="E24">
        <v>22.57</v>
      </c>
      <c r="F24">
        <v>4</v>
      </c>
      <c r="G24">
        <v>0</v>
      </c>
      <c r="H24">
        <v>0</v>
      </c>
      <c r="I24">
        <v>0</v>
      </c>
      <c r="J24">
        <v>4</v>
      </c>
      <c r="K24">
        <v>0</v>
      </c>
      <c r="L24">
        <v>1</v>
      </c>
      <c r="M24" t="s">
        <v>86</v>
      </c>
      <c r="N24" t="s">
        <v>111</v>
      </c>
      <c r="O24" t="s">
        <v>132</v>
      </c>
      <c r="P24" t="s">
        <v>140</v>
      </c>
    </row>
    <row r="25" spans="1:16" x14ac:dyDescent="0.3">
      <c r="A25" s="1" t="s">
        <v>34</v>
      </c>
      <c r="B25" t="s">
        <v>55</v>
      </c>
      <c r="C25">
        <v>1259.6259</v>
      </c>
      <c r="D25">
        <v>13</v>
      </c>
      <c r="E25">
        <v>22.02</v>
      </c>
      <c r="F25">
        <v>4</v>
      </c>
      <c r="G25">
        <v>0</v>
      </c>
      <c r="H25">
        <v>0</v>
      </c>
      <c r="I25">
        <v>0</v>
      </c>
      <c r="J25">
        <v>0</v>
      </c>
      <c r="K25">
        <v>4</v>
      </c>
      <c r="L25">
        <v>1</v>
      </c>
      <c r="M25" t="s">
        <v>86</v>
      </c>
      <c r="N25" t="s">
        <v>111</v>
      </c>
      <c r="O25" t="s">
        <v>132</v>
      </c>
      <c r="P25" t="s">
        <v>140</v>
      </c>
    </row>
    <row r="26" spans="1:16" x14ac:dyDescent="0.3">
      <c r="A26" s="1" t="s">
        <v>26</v>
      </c>
      <c r="B26" t="s">
        <v>55</v>
      </c>
      <c r="C26">
        <v>1259.6259</v>
      </c>
      <c r="D26">
        <v>13</v>
      </c>
      <c r="E26">
        <v>22.08</v>
      </c>
      <c r="F26">
        <v>8</v>
      </c>
      <c r="G26">
        <v>4</v>
      </c>
      <c r="H26">
        <v>4</v>
      </c>
      <c r="I26">
        <v>0</v>
      </c>
      <c r="J26">
        <v>0</v>
      </c>
      <c r="K26">
        <v>0</v>
      </c>
      <c r="L26">
        <v>2</v>
      </c>
      <c r="M26" t="s">
        <v>86</v>
      </c>
      <c r="N26" t="s">
        <v>111</v>
      </c>
      <c r="O26" t="s">
        <v>132</v>
      </c>
      <c r="P26" t="s">
        <v>140</v>
      </c>
    </row>
    <row r="27" spans="1:16" x14ac:dyDescent="0.3">
      <c r="A27" s="1" t="s">
        <v>26</v>
      </c>
      <c r="B27" t="s">
        <v>56</v>
      </c>
      <c r="C27">
        <v>1711.7987000000001</v>
      </c>
      <c r="D27">
        <v>17</v>
      </c>
      <c r="E27">
        <v>37.36</v>
      </c>
      <c r="F27">
        <v>8</v>
      </c>
      <c r="G27">
        <v>4</v>
      </c>
      <c r="H27">
        <v>4</v>
      </c>
      <c r="I27">
        <v>0</v>
      </c>
      <c r="J27">
        <v>0</v>
      </c>
      <c r="K27">
        <v>0</v>
      </c>
      <c r="L27">
        <v>2</v>
      </c>
      <c r="M27" t="s">
        <v>86</v>
      </c>
      <c r="N27" t="s">
        <v>112</v>
      </c>
      <c r="O27" t="s">
        <v>132</v>
      </c>
      <c r="P27" t="s">
        <v>129</v>
      </c>
    </row>
    <row r="28" spans="1:16" x14ac:dyDescent="0.3">
      <c r="A28" s="1" t="s">
        <v>35</v>
      </c>
      <c r="B28" t="s">
        <v>56</v>
      </c>
      <c r="C28">
        <v>1711.7987000000001</v>
      </c>
      <c r="D28">
        <v>17</v>
      </c>
      <c r="E28">
        <v>35.29</v>
      </c>
      <c r="F28">
        <v>4</v>
      </c>
      <c r="G28">
        <v>0</v>
      </c>
      <c r="H28">
        <v>0</v>
      </c>
      <c r="I28">
        <v>0</v>
      </c>
      <c r="J28">
        <v>0</v>
      </c>
      <c r="K28">
        <v>4</v>
      </c>
      <c r="L28">
        <v>1</v>
      </c>
      <c r="M28" t="s">
        <v>86</v>
      </c>
      <c r="N28" t="s">
        <v>112</v>
      </c>
      <c r="O28" t="s">
        <v>132</v>
      </c>
      <c r="P28" t="s">
        <v>129</v>
      </c>
    </row>
    <row r="29" spans="1:16" x14ac:dyDescent="0.3">
      <c r="A29" s="1" t="s">
        <v>36</v>
      </c>
      <c r="B29" t="s">
        <v>57</v>
      </c>
      <c r="C29">
        <v>810.44870000000003</v>
      </c>
      <c r="D29">
        <v>8</v>
      </c>
      <c r="E29">
        <v>67.8</v>
      </c>
      <c r="F29">
        <v>4</v>
      </c>
      <c r="G29">
        <v>0</v>
      </c>
      <c r="H29">
        <v>0</v>
      </c>
      <c r="I29">
        <v>0</v>
      </c>
      <c r="J29">
        <v>0</v>
      </c>
      <c r="K29">
        <v>4</v>
      </c>
      <c r="L29">
        <v>1</v>
      </c>
      <c r="M29" t="s">
        <v>87</v>
      </c>
      <c r="N29" t="s">
        <v>113</v>
      </c>
      <c r="O29" t="s">
        <v>132</v>
      </c>
      <c r="P29" t="s">
        <v>133</v>
      </c>
    </row>
    <row r="30" spans="1:16" x14ac:dyDescent="0.3">
      <c r="A30" s="1" t="s">
        <v>37</v>
      </c>
      <c r="B30" t="s">
        <v>57</v>
      </c>
      <c r="C30">
        <v>810.44870000000003</v>
      </c>
      <c r="D30">
        <v>8</v>
      </c>
      <c r="E30">
        <v>67.150000000000006</v>
      </c>
      <c r="F30">
        <v>4</v>
      </c>
      <c r="G30">
        <v>0</v>
      </c>
      <c r="H30">
        <v>0</v>
      </c>
      <c r="I30">
        <v>0</v>
      </c>
      <c r="J30">
        <v>4</v>
      </c>
      <c r="K30">
        <v>0</v>
      </c>
      <c r="L30">
        <v>1</v>
      </c>
      <c r="M30" t="s">
        <v>87</v>
      </c>
      <c r="N30" t="s">
        <v>113</v>
      </c>
      <c r="O30" t="s">
        <v>132</v>
      </c>
      <c r="P30" t="s">
        <v>133</v>
      </c>
    </row>
    <row r="31" spans="1:16" x14ac:dyDescent="0.3">
      <c r="A31" s="1" t="s">
        <v>38</v>
      </c>
      <c r="B31" t="s">
        <v>57</v>
      </c>
      <c r="C31">
        <v>810.44870000000003</v>
      </c>
      <c r="D31">
        <v>8</v>
      </c>
      <c r="E31">
        <v>67.33</v>
      </c>
      <c r="F31">
        <v>4</v>
      </c>
      <c r="G31">
        <v>0</v>
      </c>
      <c r="H31">
        <v>4</v>
      </c>
      <c r="I31">
        <v>0</v>
      </c>
      <c r="J31">
        <v>0</v>
      </c>
      <c r="K31">
        <v>0</v>
      </c>
      <c r="L31">
        <v>1</v>
      </c>
      <c r="M31" t="s">
        <v>87</v>
      </c>
      <c r="N31" t="s">
        <v>113</v>
      </c>
      <c r="O31" t="s">
        <v>132</v>
      </c>
      <c r="P31" t="s">
        <v>133</v>
      </c>
    </row>
    <row r="32" spans="1:16" x14ac:dyDescent="0.3">
      <c r="A32" s="1" t="s">
        <v>39</v>
      </c>
      <c r="B32" t="s">
        <v>57</v>
      </c>
      <c r="C32">
        <v>810.44870000000003</v>
      </c>
      <c r="D32">
        <v>8</v>
      </c>
      <c r="E32">
        <v>67.069999999999993</v>
      </c>
      <c r="F32">
        <v>8</v>
      </c>
      <c r="G32">
        <v>4</v>
      </c>
      <c r="H32">
        <v>0</v>
      </c>
      <c r="I32">
        <v>4</v>
      </c>
      <c r="J32">
        <v>0</v>
      </c>
      <c r="K32">
        <v>0</v>
      </c>
      <c r="L32">
        <v>2</v>
      </c>
      <c r="M32" t="s">
        <v>87</v>
      </c>
      <c r="N32" t="s">
        <v>113</v>
      </c>
      <c r="O32" t="s">
        <v>132</v>
      </c>
      <c r="P32" t="s">
        <v>133</v>
      </c>
    </row>
    <row r="33" spans="1:16" x14ac:dyDescent="0.3">
      <c r="A33" s="1" t="s">
        <v>40</v>
      </c>
      <c r="B33" t="s">
        <v>58</v>
      </c>
      <c r="C33">
        <v>1242.6455000000001</v>
      </c>
      <c r="D33">
        <v>10</v>
      </c>
      <c r="E33">
        <v>49.42</v>
      </c>
      <c r="F33">
        <v>8</v>
      </c>
      <c r="G33">
        <v>4</v>
      </c>
      <c r="H33">
        <v>4</v>
      </c>
      <c r="I33">
        <v>0</v>
      </c>
      <c r="J33">
        <v>0</v>
      </c>
      <c r="K33">
        <v>0</v>
      </c>
      <c r="L33">
        <v>2</v>
      </c>
      <c r="M33" t="s">
        <v>88</v>
      </c>
      <c r="N33" t="s">
        <v>114</v>
      </c>
      <c r="O33" t="s">
        <v>133</v>
      </c>
      <c r="P33" t="s">
        <v>143</v>
      </c>
    </row>
    <row r="34" spans="1:16" x14ac:dyDescent="0.3">
      <c r="A34" s="1" t="s">
        <v>41</v>
      </c>
      <c r="B34" t="s">
        <v>58</v>
      </c>
      <c r="C34">
        <v>1242.6455000000001</v>
      </c>
      <c r="D34">
        <v>10</v>
      </c>
      <c r="E34">
        <v>49.52</v>
      </c>
      <c r="F34">
        <v>4</v>
      </c>
      <c r="G34">
        <v>0</v>
      </c>
      <c r="H34">
        <v>0</v>
      </c>
      <c r="I34">
        <v>0</v>
      </c>
      <c r="J34">
        <v>0</v>
      </c>
      <c r="K34">
        <v>4</v>
      </c>
      <c r="L34">
        <v>1</v>
      </c>
      <c r="M34" t="s">
        <v>88</v>
      </c>
      <c r="N34" t="s">
        <v>114</v>
      </c>
      <c r="O34" t="s">
        <v>133</v>
      </c>
      <c r="P34" t="s">
        <v>143</v>
      </c>
    </row>
    <row r="35" spans="1:16" x14ac:dyDescent="0.3">
      <c r="A35" s="1" t="s">
        <v>32</v>
      </c>
      <c r="B35" t="s">
        <v>59</v>
      </c>
      <c r="C35">
        <v>1354.8335999999999</v>
      </c>
      <c r="D35">
        <v>12</v>
      </c>
      <c r="E35">
        <v>72.400000000000006</v>
      </c>
      <c r="F35">
        <v>8</v>
      </c>
      <c r="G35">
        <v>4</v>
      </c>
      <c r="H35">
        <v>0</v>
      </c>
      <c r="I35">
        <v>0</v>
      </c>
      <c r="J35">
        <v>4</v>
      </c>
      <c r="K35">
        <v>0</v>
      </c>
      <c r="L35">
        <v>2</v>
      </c>
      <c r="M35" t="s">
        <v>89</v>
      </c>
      <c r="N35" t="s">
        <v>115</v>
      </c>
      <c r="O35" t="s">
        <v>134</v>
      </c>
      <c r="P35" t="s">
        <v>140</v>
      </c>
    </row>
    <row r="36" spans="1:16" x14ac:dyDescent="0.3">
      <c r="A36" s="1" t="s">
        <v>33</v>
      </c>
      <c r="B36" t="s">
        <v>59</v>
      </c>
      <c r="C36">
        <v>1354.8335999999999</v>
      </c>
      <c r="D36">
        <v>12</v>
      </c>
      <c r="E36">
        <v>72.73</v>
      </c>
      <c r="F36">
        <v>4</v>
      </c>
      <c r="G36">
        <v>0</v>
      </c>
      <c r="H36">
        <v>0</v>
      </c>
      <c r="I36">
        <v>4</v>
      </c>
      <c r="J36">
        <v>0</v>
      </c>
      <c r="K36">
        <v>0</v>
      </c>
      <c r="L36">
        <v>1</v>
      </c>
      <c r="M36" t="s">
        <v>89</v>
      </c>
      <c r="N36" t="s">
        <v>115</v>
      </c>
      <c r="O36" t="s">
        <v>134</v>
      </c>
      <c r="P36" t="s">
        <v>140</v>
      </c>
    </row>
    <row r="37" spans="1:16" x14ac:dyDescent="0.3">
      <c r="A37" s="1" t="s">
        <v>31</v>
      </c>
      <c r="B37" t="s">
        <v>60</v>
      </c>
      <c r="C37">
        <v>1094.6334999999999</v>
      </c>
      <c r="D37">
        <v>10</v>
      </c>
      <c r="E37">
        <v>26.15</v>
      </c>
      <c r="F37">
        <v>4</v>
      </c>
      <c r="G37">
        <v>0</v>
      </c>
      <c r="H37">
        <v>4</v>
      </c>
      <c r="I37">
        <v>0</v>
      </c>
      <c r="J37">
        <v>0</v>
      </c>
      <c r="K37">
        <v>0</v>
      </c>
      <c r="L37">
        <v>1</v>
      </c>
      <c r="M37" t="s">
        <v>90</v>
      </c>
      <c r="N37" t="s">
        <v>116</v>
      </c>
      <c r="O37" t="s">
        <v>135</v>
      </c>
      <c r="P37" t="s">
        <v>134</v>
      </c>
    </row>
    <row r="38" spans="1:16" x14ac:dyDescent="0.3">
      <c r="A38" s="1" t="s">
        <v>30</v>
      </c>
      <c r="B38" t="s">
        <v>60</v>
      </c>
      <c r="C38">
        <v>1094.6334999999999</v>
      </c>
      <c r="D38">
        <v>10</v>
      </c>
      <c r="E38">
        <v>26.07</v>
      </c>
      <c r="F38">
        <v>4</v>
      </c>
      <c r="G38">
        <v>4</v>
      </c>
      <c r="H38">
        <v>0</v>
      </c>
      <c r="I38">
        <v>0</v>
      </c>
      <c r="J38">
        <v>0</v>
      </c>
      <c r="K38">
        <v>0</v>
      </c>
      <c r="L38">
        <v>1</v>
      </c>
      <c r="M38" t="s">
        <v>90</v>
      </c>
      <c r="N38" t="s">
        <v>116</v>
      </c>
      <c r="O38" t="s">
        <v>135</v>
      </c>
      <c r="P38" t="s">
        <v>134</v>
      </c>
    </row>
    <row r="39" spans="1:16" x14ac:dyDescent="0.3">
      <c r="A39" s="1" t="s">
        <v>29</v>
      </c>
      <c r="B39" t="s">
        <v>60</v>
      </c>
      <c r="C39">
        <v>1094.6334999999999</v>
      </c>
      <c r="D39">
        <v>10</v>
      </c>
      <c r="E39">
        <v>27.18</v>
      </c>
      <c r="F39">
        <v>4</v>
      </c>
      <c r="G39">
        <v>0</v>
      </c>
      <c r="H39">
        <v>0</v>
      </c>
      <c r="I39">
        <v>0</v>
      </c>
      <c r="J39">
        <v>0</v>
      </c>
      <c r="K39">
        <v>4</v>
      </c>
      <c r="L39">
        <v>1</v>
      </c>
      <c r="M39" t="s">
        <v>90</v>
      </c>
      <c r="N39" t="s">
        <v>116</v>
      </c>
      <c r="O39" t="s">
        <v>135</v>
      </c>
      <c r="P39" t="s">
        <v>134</v>
      </c>
    </row>
    <row r="40" spans="1:16" x14ac:dyDescent="0.3">
      <c r="A40" s="1" t="s">
        <v>28</v>
      </c>
      <c r="B40" t="s">
        <v>60</v>
      </c>
      <c r="C40">
        <v>1094.6334999999999</v>
      </c>
      <c r="D40">
        <v>10</v>
      </c>
      <c r="E40">
        <v>27.8</v>
      </c>
      <c r="F40">
        <v>4</v>
      </c>
      <c r="G40">
        <v>0</v>
      </c>
      <c r="H40">
        <v>0</v>
      </c>
      <c r="I40">
        <v>4</v>
      </c>
      <c r="J40">
        <v>0</v>
      </c>
      <c r="K40">
        <v>0</v>
      </c>
      <c r="L40">
        <v>1</v>
      </c>
      <c r="M40" t="s">
        <v>90</v>
      </c>
      <c r="N40" t="s">
        <v>116</v>
      </c>
      <c r="O40" t="s">
        <v>135</v>
      </c>
      <c r="P40" t="s">
        <v>134</v>
      </c>
    </row>
    <row r="41" spans="1:16" x14ac:dyDescent="0.3">
      <c r="A41" s="1" t="s">
        <v>31</v>
      </c>
      <c r="B41" t="s">
        <v>61</v>
      </c>
      <c r="C41">
        <v>1165.6706999999999</v>
      </c>
      <c r="D41">
        <v>11</v>
      </c>
      <c r="E41">
        <v>33.020000000000003</v>
      </c>
      <c r="F41">
        <v>4</v>
      </c>
      <c r="G41">
        <v>0</v>
      </c>
      <c r="H41">
        <v>4</v>
      </c>
      <c r="I41">
        <v>0</v>
      </c>
      <c r="J41">
        <v>0</v>
      </c>
      <c r="K41">
        <v>0</v>
      </c>
      <c r="L41">
        <v>1</v>
      </c>
      <c r="M41" t="s">
        <v>90</v>
      </c>
      <c r="N41" t="s">
        <v>117</v>
      </c>
      <c r="O41" t="s">
        <v>135</v>
      </c>
      <c r="P41" t="s">
        <v>129</v>
      </c>
    </row>
    <row r="42" spans="1:16" x14ac:dyDescent="0.3">
      <c r="A42" s="1" t="s">
        <v>29</v>
      </c>
      <c r="B42" t="s">
        <v>61</v>
      </c>
      <c r="C42">
        <v>1165.6706999999999</v>
      </c>
      <c r="D42">
        <v>11</v>
      </c>
      <c r="E42">
        <v>30.65</v>
      </c>
      <c r="F42">
        <v>4</v>
      </c>
      <c r="G42">
        <v>0</v>
      </c>
      <c r="H42">
        <v>0</v>
      </c>
      <c r="I42">
        <v>0</v>
      </c>
      <c r="J42">
        <v>0</v>
      </c>
      <c r="K42">
        <v>4</v>
      </c>
      <c r="L42">
        <v>1</v>
      </c>
      <c r="M42" t="s">
        <v>90</v>
      </c>
      <c r="N42" t="s">
        <v>117</v>
      </c>
      <c r="O42" t="s">
        <v>135</v>
      </c>
      <c r="P42" t="s">
        <v>129</v>
      </c>
    </row>
    <row r="43" spans="1:16" x14ac:dyDescent="0.3">
      <c r="A43" s="1" t="s">
        <v>42</v>
      </c>
      <c r="B43" t="s">
        <v>62</v>
      </c>
      <c r="C43">
        <v>1420.7865999999999</v>
      </c>
      <c r="D43">
        <v>11</v>
      </c>
      <c r="E43">
        <v>105.4</v>
      </c>
      <c r="F43">
        <v>5</v>
      </c>
      <c r="G43">
        <v>5</v>
      </c>
      <c r="H43">
        <v>0</v>
      </c>
      <c r="I43">
        <v>0</v>
      </c>
      <c r="J43">
        <v>0</v>
      </c>
      <c r="K43">
        <v>0</v>
      </c>
      <c r="L43">
        <v>1</v>
      </c>
      <c r="M43" t="s">
        <v>91</v>
      </c>
      <c r="N43" t="s">
        <v>118</v>
      </c>
      <c r="O43" t="s">
        <v>135</v>
      </c>
      <c r="P43" t="s">
        <v>131</v>
      </c>
    </row>
    <row r="44" spans="1:16" x14ac:dyDescent="0.3">
      <c r="A44" s="1" t="s">
        <v>22</v>
      </c>
      <c r="B44" t="s">
        <v>62</v>
      </c>
      <c r="C44">
        <v>1420.7865999999999</v>
      </c>
      <c r="D44">
        <v>11</v>
      </c>
      <c r="E44">
        <v>105.26</v>
      </c>
      <c r="F44">
        <v>5</v>
      </c>
      <c r="G44">
        <v>0</v>
      </c>
      <c r="H44">
        <v>0</v>
      </c>
      <c r="I44">
        <v>0</v>
      </c>
      <c r="J44">
        <v>0</v>
      </c>
      <c r="K44">
        <v>5</v>
      </c>
      <c r="L44">
        <v>1</v>
      </c>
      <c r="M44" t="s">
        <v>91</v>
      </c>
      <c r="N44" t="s">
        <v>118</v>
      </c>
      <c r="O44" t="s">
        <v>135</v>
      </c>
      <c r="P44" t="s">
        <v>131</v>
      </c>
    </row>
    <row r="45" spans="1:16" x14ac:dyDescent="0.3">
      <c r="A45" s="1" t="s">
        <v>22</v>
      </c>
      <c r="B45" t="s">
        <v>63</v>
      </c>
      <c r="C45">
        <v>1307.7026000000001</v>
      </c>
      <c r="D45">
        <v>10</v>
      </c>
      <c r="E45">
        <v>93.43</v>
      </c>
      <c r="F45">
        <v>4</v>
      </c>
      <c r="G45">
        <v>0</v>
      </c>
      <c r="H45">
        <v>0</v>
      </c>
      <c r="I45">
        <v>0</v>
      </c>
      <c r="J45">
        <v>0</v>
      </c>
      <c r="K45">
        <v>4</v>
      </c>
      <c r="L45">
        <v>1</v>
      </c>
      <c r="M45" t="s">
        <v>92</v>
      </c>
      <c r="N45" t="s">
        <v>118</v>
      </c>
      <c r="O45" t="s">
        <v>135</v>
      </c>
      <c r="P45" t="s">
        <v>131</v>
      </c>
    </row>
    <row r="46" spans="1:16" x14ac:dyDescent="0.3">
      <c r="A46" s="1" t="s">
        <v>42</v>
      </c>
      <c r="B46" t="s">
        <v>63</v>
      </c>
      <c r="C46">
        <v>1307.7026000000001</v>
      </c>
      <c r="D46">
        <v>10</v>
      </c>
      <c r="E46">
        <v>94.724999999999994</v>
      </c>
      <c r="F46">
        <v>8</v>
      </c>
      <c r="G46">
        <v>4</v>
      </c>
      <c r="H46">
        <v>4</v>
      </c>
      <c r="I46">
        <v>0</v>
      </c>
      <c r="J46">
        <v>0</v>
      </c>
      <c r="K46">
        <v>0</v>
      </c>
      <c r="L46">
        <v>2</v>
      </c>
      <c r="M46" t="s">
        <v>92</v>
      </c>
      <c r="N46" t="s">
        <v>118</v>
      </c>
      <c r="O46" t="s">
        <v>135</v>
      </c>
      <c r="P46" t="s">
        <v>131</v>
      </c>
    </row>
    <row r="47" spans="1:16" x14ac:dyDescent="0.3">
      <c r="A47" s="1" t="s">
        <v>29</v>
      </c>
      <c r="B47" t="s">
        <v>64</v>
      </c>
      <c r="C47">
        <v>1832.7556</v>
      </c>
      <c r="D47">
        <v>17</v>
      </c>
      <c r="E47">
        <v>13.61</v>
      </c>
      <c r="F47">
        <v>4</v>
      </c>
      <c r="G47">
        <v>0</v>
      </c>
      <c r="H47">
        <v>0</v>
      </c>
      <c r="I47">
        <v>0</v>
      </c>
      <c r="J47">
        <v>0</v>
      </c>
      <c r="K47">
        <v>4</v>
      </c>
      <c r="L47">
        <v>1</v>
      </c>
      <c r="M47" t="s">
        <v>93</v>
      </c>
      <c r="N47" t="s">
        <v>119</v>
      </c>
      <c r="O47" t="s">
        <v>136</v>
      </c>
      <c r="P47" t="s">
        <v>138</v>
      </c>
    </row>
    <row r="48" spans="1:16" x14ac:dyDescent="0.3">
      <c r="A48" s="1" t="s">
        <v>30</v>
      </c>
      <c r="B48" t="s">
        <v>64</v>
      </c>
      <c r="C48">
        <v>1832.7556</v>
      </c>
      <c r="D48">
        <v>17</v>
      </c>
      <c r="E48">
        <v>13.7</v>
      </c>
      <c r="F48">
        <v>4</v>
      </c>
      <c r="G48">
        <v>4</v>
      </c>
      <c r="H48">
        <v>0</v>
      </c>
      <c r="I48">
        <v>0</v>
      </c>
      <c r="J48">
        <v>0</v>
      </c>
      <c r="K48">
        <v>0</v>
      </c>
      <c r="L48">
        <v>1</v>
      </c>
      <c r="M48" t="s">
        <v>93</v>
      </c>
      <c r="N48" t="s">
        <v>119</v>
      </c>
      <c r="O48" t="s">
        <v>136</v>
      </c>
      <c r="P48" t="s">
        <v>138</v>
      </c>
    </row>
    <row r="49" spans="1:16" x14ac:dyDescent="0.3">
      <c r="A49" s="1" t="s">
        <v>31</v>
      </c>
      <c r="B49" t="s">
        <v>64</v>
      </c>
      <c r="C49">
        <v>1832.7556</v>
      </c>
      <c r="D49">
        <v>17</v>
      </c>
      <c r="E49">
        <v>13.75</v>
      </c>
      <c r="F49">
        <v>4</v>
      </c>
      <c r="G49">
        <v>0</v>
      </c>
      <c r="H49">
        <v>4</v>
      </c>
      <c r="I49">
        <v>0</v>
      </c>
      <c r="J49">
        <v>0</v>
      </c>
      <c r="K49">
        <v>0</v>
      </c>
      <c r="L49">
        <v>1</v>
      </c>
      <c r="M49" t="s">
        <v>93</v>
      </c>
      <c r="N49" t="s">
        <v>119</v>
      </c>
      <c r="O49" t="s">
        <v>136</v>
      </c>
      <c r="P49" t="s">
        <v>138</v>
      </c>
    </row>
    <row r="50" spans="1:16" x14ac:dyDescent="0.3">
      <c r="A50" s="1" t="s">
        <v>29</v>
      </c>
      <c r="B50" t="s">
        <v>65</v>
      </c>
      <c r="C50">
        <v>1065.4437</v>
      </c>
      <c r="D50">
        <v>8</v>
      </c>
      <c r="E50">
        <v>28.98</v>
      </c>
      <c r="F50">
        <v>4</v>
      </c>
      <c r="G50">
        <v>0</v>
      </c>
      <c r="H50">
        <v>0</v>
      </c>
      <c r="I50">
        <v>0</v>
      </c>
      <c r="J50">
        <v>0</v>
      </c>
      <c r="K50">
        <v>4</v>
      </c>
      <c r="L50">
        <v>1</v>
      </c>
      <c r="M50" t="s">
        <v>94</v>
      </c>
      <c r="N50" t="s">
        <v>120</v>
      </c>
      <c r="O50" t="s">
        <v>137</v>
      </c>
      <c r="P50" t="s">
        <v>133</v>
      </c>
    </row>
    <row r="51" spans="1:16" x14ac:dyDescent="0.3">
      <c r="A51" s="1" t="s">
        <v>30</v>
      </c>
      <c r="B51" t="s">
        <v>65</v>
      </c>
      <c r="C51">
        <v>1065.4437</v>
      </c>
      <c r="D51">
        <v>8</v>
      </c>
      <c r="E51">
        <v>30.54</v>
      </c>
      <c r="F51">
        <v>5</v>
      </c>
      <c r="G51">
        <v>5</v>
      </c>
      <c r="H51">
        <v>0</v>
      </c>
      <c r="I51">
        <v>0</v>
      </c>
      <c r="J51">
        <v>0</v>
      </c>
      <c r="K51">
        <v>0</v>
      </c>
      <c r="L51">
        <v>1</v>
      </c>
      <c r="M51" t="s">
        <v>94</v>
      </c>
      <c r="N51" t="s">
        <v>120</v>
      </c>
      <c r="O51" t="s">
        <v>137</v>
      </c>
      <c r="P51" t="s">
        <v>133</v>
      </c>
    </row>
    <row r="52" spans="1:16" x14ac:dyDescent="0.3">
      <c r="A52" s="1" t="s">
        <v>28</v>
      </c>
      <c r="B52" t="s">
        <v>65</v>
      </c>
      <c r="C52">
        <v>1065.4437</v>
      </c>
      <c r="D52">
        <v>8</v>
      </c>
      <c r="E52">
        <v>29.28</v>
      </c>
      <c r="F52">
        <v>4</v>
      </c>
      <c r="G52">
        <v>0</v>
      </c>
      <c r="H52">
        <v>0</v>
      </c>
      <c r="I52">
        <v>4</v>
      </c>
      <c r="J52">
        <v>0</v>
      </c>
      <c r="K52">
        <v>0</v>
      </c>
      <c r="L52">
        <v>1</v>
      </c>
      <c r="M52" t="s">
        <v>94</v>
      </c>
      <c r="N52" t="s">
        <v>120</v>
      </c>
      <c r="O52" t="s">
        <v>137</v>
      </c>
      <c r="P52" t="s">
        <v>133</v>
      </c>
    </row>
    <row r="53" spans="1:16" x14ac:dyDescent="0.3">
      <c r="A53" s="1" t="s">
        <v>31</v>
      </c>
      <c r="B53" t="s">
        <v>65</v>
      </c>
      <c r="C53">
        <v>1065.4437</v>
      </c>
      <c r="D53">
        <v>8</v>
      </c>
      <c r="E53">
        <v>30.72</v>
      </c>
      <c r="F53">
        <v>4</v>
      </c>
      <c r="G53">
        <v>0</v>
      </c>
      <c r="H53">
        <v>4</v>
      </c>
      <c r="I53">
        <v>0</v>
      </c>
      <c r="J53">
        <v>0</v>
      </c>
      <c r="K53">
        <v>0</v>
      </c>
      <c r="L53">
        <v>1</v>
      </c>
      <c r="M53" t="s">
        <v>94</v>
      </c>
      <c r="N53" t="s">
        <v>120</v>
      </c>
      <c r="O53" t="s">
        <v>137</v>
      </c>
      <c r="P53" t="s">
        <v>133</v>
      </c>
    </row>
    <row r="54" spans="1:16" x14ac:dyDescent="0.3">
      <c r="A54" s="1" t="s">
        <v>26</v>
      </c>
      <c r="B54" t="s">
        <v>66</v>
      </c>
      <c r="C54">
        <v>1060.5664999999999</v>
      </c>
      <c r="D54">
        <v>10</v>
      </c>
      <c r="E54">
        <v>49.040000000000013</v>
      </c>
      <c r="F54">
        <v>8</v>
      </c>
      <c r="G54">
        <v>4</v>
      </c>
      <c r="H54">
        <v>4</v>
      </c>
      <c r="I54">
        <v>0</v>
      </c>
      <c r="J54">
        <v>0</v>
      </c>
      <c r="K54">
        <v>0</v>
      </c>
      <c r="L54">
        <v>2</v>
      </c>
      <c r="M54" t="s">
        <v>95</v>
      </c>
      <c r="N54" t="s">
        <v>121</v>
      </c>
      <c r="O54" t="s">
        <v>138</v>
      </c>
      <c r="P54" t="s">
        <v>140</v>
      </c>
    </row>
    <row r="55" spans="1:16" x14ac:dyDescent="0.3">
      <c r="A55" s="1" t="s">
        <v>43</v>
      </c>
      <c r="B55" t="s">
        <v>66</v>
      </c>
      <c r="C55">
        <v>1060.5664999999999</v>
      </c>
      <c r="D55">
        <v>10</v>
      </c>
      <c r="E55">
        <v>45.58</v>
      </c>
      <c r="F55">
        <v>4</v>
      </c>
      <c r="G55">
        <v>0</v>
      </c>
      <c r="H55">
        <v>0</v>
      </c>
      <c r="I55">
        <v>0</v>
      </c>
      <c r="J55">
        <v>0</v>
      </c>
      <c r="K55">
        <v>4</v>
      </c>
      <c r="L55">
        <v>1</v>
      </c>
      <c r="M55" t="s">
        <v>95</v>
      </c>
      <c r="N55" t="s">
        <v>121</v>
      </c>
      <c r="O55" t="s">
        <v>138</v>
      </c>
      <c r="P55" t="s">
        <v>140</v>
      </c>
    </row>
    <row r="56" spans="1:16" x14ac:dyDescent="0.3">
      <c r="A56" s="1" t="s">
        <v>27</v>
      </c>
      <c r="B56" t="s">
        <v>66</v>
      </c>
      <c r="C56">
        <v>1060.5664999999999</v>
      </c>
      <c r="D56">
        <v>10</v>
      </c>
      <c r="E56">
        <v>45.94</v>
      </c>
      <c r="F56">
        <v>4</v>
      </c>
      <c r="G56">
        <v>0</v>
      </c>
      <c r="H56">
        <v>0</v>
      </c>
      <c r="I56">
        <v>0</v>
      </c>
      <c r="J56">
        <v>4</v>
      </c>
      <c r="K56">
        <v>0</v>
      </c>
      <c r="L56">
        <v>1</v>
      </c>
      <c r="M56" t="s">
        <v>95</v>
      </c>
      <c r="N56" t="s">
        <v>121</v>
      </c>
      <c r="O56" t="s">
        <v>138</v>
      </c>
      <c r="P56" t="s">
        <v>140</v>
      </c>
    </row>
    <row r="57" spans="1:16" x14ac:dyDescent="0.3">
      <c r="A57" s="1" t="s">
        <v>44</v>
      </c>
      <c r="B57" t="s">
        <v>67</v>
      </c>
      <c r="C57">
        <v>830.48609999999996</v>
      </c>
      <c r="D57">
        <v>7</v>
      </c>
      <c r="E57">
        <v>22.36</v>
      </c>
      <c r="F57">
        <v>4</v>
      </c>
      <c r="G57">
        <v>0</v>
      </c>
      <c r="H57">
        <v>0</v>
      </c>
      <c r="I57">
        <v>0</v>
      </c>
      <c r="J57">
        <v>4</v>
      </c>
      <c r="K57">
        <v>0</v>
      </c>
      <c r="L57">
        <v>1</v>
      </c>
      <c r="M57" t="s">
        <v>96</v>
      </c>
      <c r="N57" t="s">
        <v>122</v>
      </c>
      <c r="O57" t="s">
        <v>138</v>
      </c>
      <c r="P57" t="s">
        <v>143</v>
      </c>
    </row>
    <row r="58" spans="1:16" x14ac:dyDescent="0.3">
      <c r="A58" s="1" t="s">
        <v>45</v>
      </c>
      <c r="B58" t="s">
        <v>67</v>
      </c>
      <c r="C58">
        <v>830.48609999999996</v>
      </c>
      <c r="D58">
        <v>7</v>
      </c>
      <c r="E58">
        <v>21.97</v>
      </c>
      <c r="F58">
        <v>4</v>
      </c>
      <c r="G58">
        <v>0</v>
      </c>
      <c r="H58">
        <v>0</v>
      </c>
      <c r="I58">
        <v>4</v>
      </c>
      <c r="J58">
        <v>0</v>
      </c>
      <c r="K58">
        <v>0</v>
      </c>
      <c r="L58">
        <v>1</v>
      </c>
      <c r="M58" t="s">
        <v>96</v>
      </c>
      <c r="N58" t="s">
        <v>122</v>
      </c>
      <c r="O58" t="s">
        <v>138</v>
      </c>
      <c r="P58" t="s">
        <v>143</v>
      </c>
    </row>
    <row r="59" spans="1:16" x14ac:dyDescent="0.3">
      <c r="A59" s="1" t="s">
        <v>25</v>
      </c>
      <c r="B59" t="s">
        <v>68</v>
      </c>
      <c r="C59">
        <v>1379.7772</v>
      </c>
      <c r="D59">
        <v>14</v>
      </c>
      <c r="E59">
        <v>94.78</v>
      </c>
      <c r="F59">
        <v>4</v>
      </c>
      <c r="G59">
        <v>0</v>
      </c>
      <c r="H59">
        <v>0</v>
      </c>
      <c r="I59">
        <v>4</v>
      </c>
      <c r="J59">
        <v>0</v>
      </c>
      <c r="K59">
        <v>0</v>
      </c>
      <c r="L59">
        <v>1</v>
      </c>
      <c r="M59" t="s">
        <v>97</v>
      </c>
      <c r="N59" t="s">
        <v>107</v>
      </c>
      <c r="O59" t="s">
        <v>139</v>
      </c>
      <c r="P59" t="s">
        <v>140</v>
      </c>
    </row>
    <row r="60" spans="1:16" x14ac:dyDescent="0.3">
      <c r="A60" s="1" t="s">
        <v>26</v>
      </c>
      <c r="B60" t="s">
        <v>68</v>
      </c>
      <c r="C60">
        <v>1379.7772</v>
      </c>
      <c r="D60">
        <v>14</v>
      </c>
      <c r="E60">
        <v>94.57</v>
      </c>
      <c r="F60">
        <v>4</v>
      </c>
      <c r="G60">
        <v>0</v>
      </c>
      <c r="H60">
        <v>4</v>
      </c>
      <c r="I60">
        <v>0</v>
      </c>
      <c r="J60">
        <v>0</v>
      </c>
      <c r="K60">
        <v>0</v>
      </c>
      <c r="L60">
        <v>1</v>
      </c>
      <c r="M60" t="s">
        <v>97</v>
      </c>
      <c r="N60" t="s">
        <v>107</v>
      </c>
      <c r="O60" t="s">
        <v>139</v>
      </c>
      <c r="P60" t="s">
        <v>140</v>
      </c>
    </row>
    <row r="61" spans="1:16" x14ac:dyDescent="0.3">
      <c r="A61" s="1" t="s">
        <v>43</v>
      </c>
      <c r="B61" t="s">
        <v>68</v>
      </c>
      <c r="C61">
        <v>1379.7772</v>
      </c>
      <c r="D61">
        <v>14</v>
      </c>
      <c r="E61">
        <v>94.35</v>
      </c>
      <c r="F61">
        <v>4</v>
      </c>
      <c r="G61">
        <v>0</v>
      </c>
      <c r="H61">
        <v>0</v>
      </c>
      <c r="I61">
        <v>0</v>
      </c>
      <c r="J61">
        <v>0</v>
      </c>
      <c r="K61">
        <v>4</v>
      </c>
      <c r="L61">
        <v>1</v>
      </c>
      <c r="M61" t="s">
        <v>97</v>
      </c>
      <c r="N61" t="s">
        <v>107</v>
      </c>
      <c r="O61" t="s">
        <v>139</v>
      </c>
      <c r="P61" t="s">
        <v>140</v>
      </c>
    </row>
    <row r="62" spans="1:16" x14ac:dyDescent="0.3">
      <c r="A62" s="1" t="s">
        <v>32</v>
      </c>
      <c r="B62" t="s">
        <v>69</v>
      </c>
      <c r="C62">
        <v>1155.5408</v>
      </c>
      <c r="D62">
        <v>11</v>
      </c>
      <c r="E62">
        <v>40.159999999999997</v>
      </c>
      <c r="F62">
        <v>4</v>
      </c>
      <c r="G62">
        <v>0</v>
      </c>
      <c r="H62">
        <v>4</v>
      </c>
      <c r="I62">
        <v>0</v>
      </c>
      <c r="J62">
        <v>0</v>
      </c>
      <c r="K62">
        <v>0</v>
      </c>
      <c r="L62">
        <v>1</v>
      </c>
      <c r="M62" t="s">
        <v>98</v>
      </c>
      <c r="N62" t="s">
        <v>123</v>
      </c>
      <c r="O62" t="s">
        <v>139</v>
      </c>
      <c r="P62" t="s">
        <v>137</v>
      </c>
    </row>
    <row r="63" spans="1:16" x14ac:dyDescent="0.3">
      <c r="A63" s="1" t="s">
        <v>33</v>
      </c>
      <c r="B63" t="s">
        <v>69</v>
      </c>
      <c r="C63">
        <v>1155.5408</v>
      </c>
      <c r="D63">
        <v>11</v>
      </c>
      <c r="E63">
        <v>39.17</v>
      </c>
      <c r="F63">
        <v>4</v>
      </c>
      <c r="G63">
        <v>0</v>
      </c>
      <c r="H63">
        <v>0</v>
      </c>
      <c r="I63">
        <v>4</v>
      </c>
      <c r="J63">
        <v>0</v>
      </c>
      <c r="K63">
        <v>0</v>
      </c>
      <c r="L63">
        <v>1</v>
      </c>
      <c r="M63" t="s">
        <v>98</v>
      </c>
      <c r="N63" t="s">
        <v>123</v>
      </c>
      <c r="O63" t="s">
        <v>139</v>
      </c>
      <c r="P63" t="s">
        <v>137</v>
      </c>
    </row>
    <row r="64" spans="1:16" x14ac:dyDescent="0.3">
      <c r="A64" s="1" t="s">
        <v>32</v>
      </c>
      <c r="B64" t="s">
        <v>70</v>
      </c>
      <c r="C64">
        <v>2061.1183888888891</v>
      </c>
      <c r="D64">
        <v>19</v>
      </c>
      <c r="E64">
        <v>98.923333333333332</v>
      </c>
      <c r="F64">
        <v>31</v>
      </c>
      <c r="G64">
        <v>9</v>
      </c>
      <c r="H64">
        <v>15</v>
      </c>
      <c r="I64">
        <v>0</v>
      </c>
      <c r="J64">
        <v>0</v>
      </c>
      <c r="K64">
        <v>7</v>
      </c>
      <c r="L64">
        <v>3</v>
      </c>
      <c r="M64" t="s">
        <v>98</v>
      </c>
      <c r="N64" t="s">
        <v>124</v>
      </c>
      <c r="O64" t="s">
        <v>139</v>
      </c>
      <c r="P64" t="s">
        <v>137</v>
      </c>
    </row>
    <row r="65" spans="1:16" x14ac:dyDescent="0.3">
      <c r="A65" s="1" t="s">
        <v>33</v>
      </c>
      <c r="B65" t="s">
        <v>70</v>
      </c>
      <c r="C65">
        <v>2060.8996999999999</v>
      </c>
      <c r="D65">
        <v>19</v>
      </c>
      <c r="E65">
        <v>98.15</v>
      </c>
      <c r="F65">
        <v>7</v>
      </c>
      <c r="G65">
        <v>0</v>
      </c>
      <c r="H65">
        <v>0</v>
      </c>
      <c r="I65">
        <v>7</v>
      </c>
      <c r="J65">
        <v>0</v>
      </c>
      <c r="K65">
        <v>0</v>
      </c>
      <c r="L65">
        <v>1</v>
      </c>
      <c r="M65" t="s">
        <v>98</v>
      </c>
      <c r="N65" t="s">
        <v>124</v>
      </c>
      <c r="O65" t="s">
        <v>139</v>
      </c>
      <c r="P65" t="s">
        <v>137</v>
      </c>
    </row>
    <row r="66" spans="1:16" x14ac:dyDescent="0.3">
      <c r="A66" s="1" t="s">
        <v>33</v>
      </c>
      <c r="B66" t="s">
        <v>71</v>
      </c>
      <c r="C66">
        <v>2147.9315999999999</v>
      </c>
      <c r="D66">
        <v>20</v>
      </c>
      <c r="E66">
        <v>96.62</v>
      </c>
      <c r="F66">
        <v>9</v>
      </c>
      <c r="G66">
        <v>0</v>
      </c>
      <c r="H66">
        <v>0</v>
      </c>
      <c r="I66">
        <v>9</v>
      </c>
      <c r="J66">
        <v>0</v>
      </c>
      <c r="K66">
        <v>0</v>
      </c>
      <c r="L66">
        <v>1</v>
      </c>
      <c r="M66" t="s">
        <v>98</v>
      </c>
      <c r="N66" t="s">
        <v>125</v>
      </c>
      <c r="O66" t="s">
        <v>139</v>
      </c>
      <c r="P66" t="s">
        <v>138</v>
      </c>
    </row>
    <row r="67" spans="1:16" x14ac:dyDescent="0.3">
      <c r="A67" s="1" t="s">
        <v>32</v>
      </c>
      <c r="B67" t="s">
        <v>71</v>
      </c>
      <c r="C67">
        <v>2147.9315999999999</v>
      </c>
      <c r="D67">
        <v>20</v>
      </c>
      <c r="E67">
        <v>96.83</v>
      </c>
      <c r="F67">
        <v>19</v>
      </c>
      <c r="G67">
        <v>6</v>
      </c>
      <c r="H67">
        <v>7</v>
      </c>
      <c r="I67">
        <v>0</v>
      </c>
      <c r="J67">
        <v>0</v>
      </c>
      <c r="K67">
        <v>6</v>
      </c>
      <c r="L67">
        <v>3</v>
      </c>
      <c r="M67" t="s">
        <v>98</v>
      </c>
      <c r="N67" t="s">
        <v>125</v>
      </c>
      <c r="O67" t="s">
        <v>139</v>
      </c>
      <c r="P67" t="s">
        <v>138</v>
      </c>
    </row>
    <row r="68" spans="1:16" x14ac:dyDescent="0.3">
      <c r="A68" s="1" t="s">
        <v>33</v>
      </c>
      <c r="B68" t="s">
        <v>72</v>
      </c>
      <c r="C68">
        <v>2410.0635000000002</v>
      </c>
      <c r="D68">
        <v>22</v>
      </c>
      <c r="E68">
        <v>108.54</v>
      </c>
      <c r="F68">
        <v>8</v>
      </c>
      <c r="G68">
        <v>0</v>
      </c>
      <c r="H68">
        <v>0</v>
      </c>
      <c r="I68">
        <v>8</v>
      </c>
      <c r="J68">
        <v>0</v>
      </c>
      <c r="K68">
        <v>0</v>
      </c>
      <c r="L68">
        <v>1</v>
      </c>
      <c r="M68" t="s">
        <v>98</v>
      </c>
      <c r="N68" t="s">
        <v>126</v>
      </c>
      <c r="O68" t="s">
        <v>139</v>
      </c>
      <c r="P68" t="s">
        <v>140</v>
      </c>
    </row>
    <row r="69" spans="1:16" x14ac:dyDescent="0.3">
      <c r="A69" s="1" t="s">
        <v>32</v>
      </c>
      <c r="B69" t="s">
        <v>72</v>
      </c>
      <c r="C69">
        <v>2410.0635000000002</v>
      </c>
      <c r="D69">
        <v>22</v>
      </c>
      <c r="E69">
        <v>108.18</v>
      </c>
      <c r="F69">
        <v>7</v>
      </c>
      <c r="G69">
        <v>0</v>
      </c>
      <c r="H69">
        <v>7</v>
      </c>
      <c r="I69">
        <v>0</v>
      </c>
      <c r="J69">
        <v>0</v>
      </c>
      <c r="K69">
        <v>0</v>
      </c>
      <c r="L69">
        <v>1</v>
      </c>
      <c r="M69" t="s">
        <v>98</v>
      </c>
      <c r="N69" t="s">
        <v>126</v>
      </c>
      <c r="O69" t="s">
        <v>139</v>
      </c>
      <c r="P69" t="s">
        <v>140</v>
      </c>
    </row>
    <row r="70" spans="1:16" x14ac:dyDescent="0.3">
      <c r="A70" s="1" t="s">
        <v>32</v>
      </c>
      <c r="B70" t="s">
        <v>73</v>
      </c>
      <c r="C70">
        <v>2566.1646000000001</v>
      </c>
      <c r="D70">
        <v>23</v>
      </c>
      <c r="E70">
        <v>97.512500000000003</v>
      </c>
      <c r="F70">
        <v>24</v>
      </c>
      <c r="G70">
        <v>5</v>
      </c>
      <c r="H70">
        <v>7</v>
      </c>
      <c r="I70">
        <v>0</v>
      </c>
      <c r="J70">
        <v>8</v>
      </c>
      <c r="K70">
        <v>4</v>
      </c>
      <c r="L70">
        <v>4</v>
      </c>
      <c r="M70" t="s">
        <v>98</v>
      </c>
      <c r="N70" t="s">
        <v>127</v>
      </c>
      <c r="O70" t="s">
        <v>139</v>
      </c>
      <c r="P70" t="s">
        <v>143</v>
      </c>
    </row>
    <row r="71" spans="1:16" x14ac:dyDescent="0.3">
      <c r="A71" s="1" t="s">
        <v>33</v>
      </c>
      <c r="B71" t="s">
        <v>73</v>
      </c>
      <c r="C71">
        <v>2566.1646000000001</v>
      </c>
      <c r="D71">
        <v>23</v>
      </c>
      <c r="E71">
        <v>97.8</v>
      </c>
      <c r="F71">
        <v>7</v>
      </c>
      <c r="G71">
        <v>0</v>
      </c>
      <c r="H71">
        <v>0</v>
      </c>
      <c r="I71">
        <v>7</v>
      </c>
      <c r="J71">
        <v>0</v>
      </c>
      <c r="K71">
        <v>0</v>
      </c>
      <c r="L71">
        <v>1</v>
      </c>
      <c r="M71" t="s">
        <v>98</v>
      </c>
      <c r="N71" t="s">
        <v>127</v>
      </c>
      <c r="O71" t="s">
        <v>139</v>
      </c>
      <c r="P71" t="s">
        <v>143</v>
      </c>
    </row>
    <row r="72" spans="1:16" x14ac:dyDescent="0.3">
      <c r="A72" s="1" t="s">
        <v>30</v>
      </c>
      <c r="B72" t="s">
        <v>74</v>
      </c>
      <c r="C72">
        <v>862.48</v>
      </c>
      <c r="D72">
        <v>7</v>
      </c>
      <c r="E72">
        <v>31.85</v>
      </c>
      <c r="F72">
        <v>4</v>
      </c>
      <c r="G72">
        <v>4</v>
      </c>
      <c r="H72">
        <v>0</v>
      </c>
      <c r="I72">
        <v>0</v>
      </c>
      <c r="J72">
        <v>0</v>
      </c>
      <c r="K72">
        <v>0</v>
      </c>
      <c r="L72">
        <v>1</v>
      </c>
      <c r="M72" t="s">
        <v>99</v>
      </c>
      <c r="N72" t="s">
        <v>128</v>
      </c>
      <c r="O72" t="s">
        <v>139</v>
      </c>
      <c r="P72" t="s">
        <v>144</v>
      </c>
    </row>
    <row r="73" spans="1:16" x14ac:dyDescent="0.3">
      <c r="A73" s="1" t="s">
        <v>31</v>
      </c>
      <c r="B73" t="s">
        <v>74</v>
      </c>
      <c r="C73">
        <v>862.48</v>
      </c>
      <c r="D73">
        <v>7</v>
      </c>
      <c r="E73">
        <v>23.92</v>
      </c>
      <c r="F73">
        <v>4</v>
      </c>
      <c r="G73">
        <v>0</v>
      </c>
      <c r="H73">
        <v>4</v>
      </c>
      <c r="I73">
        <v>0</v>
      </c>
      <c r="J73">
        <v>0</v>
      </c>
      <c r="K73">
        <v>0</v>
      </c>
      <c r="L73">
        <v>1</v>
      </c>
      <c r="M73" t="s">
        <v>99</v>
      </c>
      <c r="N73" t="s">
        <v>128</v>
      </c>
      <c r="O73" t="s">
        <v>139</v>
      </c>
      <c r="P73" t="s">
        <v>144</v>
      </c>
    </row>
    <row r="74" spans="1:16" x14ac:dyDescent="0.3">
      <c r="A74" s="1" t="s">
        <v>28</v>
      </c>
      <c r="B74" t="s">
        <v>74</v>
      </c>
      <c r="C74">
        <v>862.48</v>
      </c>
      <c r="D74">
        <v>7</v>
      </c>
      <c r="E74">
        <v>23.61</v>
      </c>
      <c r="F74">
        <v>4</v>
      </c>
      <c r="G74">
        <v>0</v>
      </c>
      <c r="H74">
        <v>0</v>
      </c>
      <c r="I74">
        <v>4</v>
      </c>
      <c r="J74">
        <v>0</v>
      </c>
      <c r="K74">
        <v>0</v>
      </c>
      <c r="L74">
        <v>1</v>
      </c>
      <c r="M74" t="s">
        <v>99</v>
      </c>
      <c r="N74" t="s">
        <v>128</v>
      </c>
      <c r="O74" t="s">
        <v>139</v>
      </c>
      <c r="P74" t="s">
        <v>144</v>
      </c>
    </row>
    <row r="75" spans="1:16" x14ac:dyDescent="0.3">
      <c r="A75" s="1" t="s">
        <v>21</v>
      </c>
      <c r="B75" t="s">
        <v>75</v>
      </c>
      <c r="C75">
        <v>1540.7886000000001</v>
      </c>
      <c r="D75">
        <v>15</v>
      </c>
      <c r="E75">
        <v>105.2</v>
      </c>
      <c r="F75">
        <v>4</v>
      </c>
      <c r="G75">
        <v>0</v>
      </c>
      <c r="H75">
        <v>0</v>
      </c>
      <c r="I75">
        <v>0</v>
      </c>
      <c r="J75">
        <v>4</v>
      </c>
      <c r="K75">
        <v>0</v>
      </c>
      <c r="L75">
        <v>1</v>
      </c>
      <c r="M75" t="s">
        <v>100</v>
      </c>
      <c r="N75" t="s">
        <v>105</v>
      </c>
      <c r="O75" t="s">
        <v>140</v>
      </c>
      <c r="P75" t="s">
        <v>135</v>
      </c>
    </row>
    <row r="76" spans="1:16" x14ac:dyDescent="0.3">
      <c r="A76" s="1" t="s">
        <v>22</v>
      </c>
      <c r="B76" t="s">
        <v>75</v>
      </c>
      <c r="C76">
        <v>1540.7886000000001</v>
      </c>
      <c r="D76">
        <v>15</v>
      </c>
      <c r="E76">
        <v>105.4175</v>
      </c>
      <c r="F76">
        <v>22</v>
      </c>
      <c r="G76">
        <v>6</v>
      </c>
      <c r="H76">
        <v>6</v>
      </c>
      <c r="I76">
        <v>4</v>
      </c>
      <c r="J76">
        <v>0</v>
      </c>
      <c r="K76">
        <v>6</v>
      </c>
      <c r="L76">
        <v>4</v>
      </c>
      <c r="M76" t="s">
        <v>100</v>
      </c>
      <c r="N76" t="s">
        <v>105</v>
      </c>
      <c r="O76" t="s">
        <v>140</v>
      </c>
      <c r="P76" t="s">
        <v>135</v>
      </c>
    </row>
    <row r="77" spans="1:16" x14ac:dyDescent="0.3">
      <c r="A77" s="1" t="s">
        <v>29</v>
      </c>
      <c r="B77" t="s">
        <v>76</v>
      </c>
      <c r="C77">
        <v>951.4008</v>
      </c>
      <c r="D77">
        <v>7</v>
      </c>
      <c r="E77">
        <v>22.17</v>
      </c>
      <c r="F77">
        <v>4</v>
      </c>
      <c r="G77">
        <v>0</v>
      </c>
      <c r="H77">
        <v>0</v>
      </c>
      <c r="I77">
        <v>0</v>
      </c>
      <c r="J77">
        <v>0</v>
      </c>
      <c r="K77">
        <v>4</v>
      </c>
      <c r="L77">
        <v>1</v>
      </c>
      <c r="M77" t="s">
        <v>101</v>
      </c>
      <c r="N77" t="s">
        <v>120</v>
      </c>
      <c r="O77" t="s">
        <v>141</v>
      </c>
      <c r="P77" t="s">
        <v>133</v>
      </c>
    </row>
    <row r="78" spans="1:16" x14ac:dyDescent="0.3">
      <c r="A78" s="1" t="s">
        <v>30</v>
      </c>
      <c r="B78" t="s">
        <v>76</v>
      </c>
      <c r="C78">
        <v>951.4008</v>
      </c>
      <c r="D78">
        <v>7</v>
      </c>
      <c r="E78">
        <v>22.48</v>
      </c>
      <c r="F78">
        <v>4</v>
      </c>
      <c r="G78">
        <v>4</v>
      </c>
      <c r="H78">
        <v>0</v>
      </c>
      <c r="I78">
        <v>0</v>
      </c>
      <c r="J78">
        <v>0</v>
      </c>
      <c r="K78">
        <v>0</v>
      </c>
      <c r="L78">
        <v>1</v>
      </c>
      <c r="M78" t="s">
        <v>101</v>
      </c>
      <c r="N78" t="s">
        <v>120</v>
      </c>
      <c r="O78" t="s">
        <v>141</v>
      </c>
      <c r="P78" t="s">
        <v>133</v>
      </c>
    </row>
    <row r="79" spans="1:16" x14ac:dyDescent="0.3">
      <c r="A79" s="1" t="s">
        <v>31</v>
      </c>
      <c r="B79" t="s">
        <v>76</v>
      </c>
      <c r="C79">
        <v>951.4008</v>
      </c>
      <c r="D79">
        <v>7</v>
      </c>
      <c r="E79">
        <v>22.96</v>
      </c>
      <c r="F79">
        <v>4</v>
      </c>
      <c r="G79">
        <v>0</v>
      </c>
      <c r="H79">
        <v>4</v>
      </c>
      <c r="I79">
        <v>0</v>
      </c>
      <c r="J79">
        <v>0</v>
      </c>
      <c r="K79">
        <v>0</v>
      </c>
      <c r="L79">
        <v>1</v>
      </c>
      <c r="M79" t="s">
        <v>101</v>
      </c>
      <c r="N79" t="s">
        <v>120</v>
      </c>
      <c r="O79" t="s">
        <v>141</v>
      </c>
      <c r="P79" t="s">
        <v>133</v>
      </c>
    </row>
    <row r="80" spans="1:16" x14ac:dyDescent="0.3">
      <c r="A80" s="1" t="s">
        <v>22</v>
      </c>
      <c r="B80" t="s">
        <v>77</v>
      </c>
      <c r="C80">
        <v>996.48180000000002</v>
      </c>
      <c r="D80">
        <v>7</v>
      </c>
      <c r="E80">
        <v>55.28</v>
      </c>
      <c r="F80">
        <v>4</v>
      </c>
      <c r="G80">
        <v>0</v>
      </c>
      <c r="H80">
        <v>0</v>
      </c>
      <c r="I80">
        <v>0</v>
      </c>
      <c r="J80">
        <v>0</v>
      </c>
      <c r="K80">
        <v>4</v>
      </c>
      <c r="L80">
        <v>1</v>
      </c>
      <c r="M80" t="s">
        <v>102</v>
      </c>
      <c r="N80" t="s">
        <v>118</v>
      </c>
      <c r="O80" t="s">
        <v>142</v>
      </c>
      <c r="P80" t="s">
        <v>131</v>
      </c>
    </row>
    <row r="81" spans="1:16" x14ac:dyDescent="0.3">
      <c r="A81" s="1" t="s">
        <v>42</v>
      </c>
      <c r="B81" t="s">
        <v>77</v>
      </c>
      <c r="C81">
        <v>996.48180000000002</v>
      </c>
      <c r="D81">
        <v>7</v>
      </c>
      <c r="E81">
        <v>56.41</v>
      </c>
      <c r="F81">
        <v>5</v>
      </c>
      <c r="G81">
        <v>5</v>
      </c>
      <c r="H81">
        <v>0</v>
      </c>
      <c r="I81">
        <v>0</v>
      </c>
      <c r="J81">
        <v>0</v>
      </c>
      <c r="K81">
        <v>0</v>
      </c>
      <c r="L81">
        <v>1</v>
      </c>
      <c r="M81" t="s">
        <v>102</v>
      </c>
      <c r="N81" t="s">
        <v>118</v>
      </c>
      <c r="O81" t="s">
        <v>142</v>
      </c>
      <c r="P81" t="s">
        <v>131</v>
      </c>
    </row>
    <row r="82" spans="1:16" x14ac:dyDescent="0.3">
      <c r="G82">
        <f>COUNT(G2:G81)-COUNTIF(G2:G81,0)</f>
        <v>25</v>
      </c>
      <c r="H82">
        <f t="shared" ref="H82:K82" si="0">COUNT(H2:H81)-COUNTIF(H2:H81,0)</f>
        <v>25</v>
      </c>
      <c r="I82">
        <f t="shared" si="0"/>
        <v>20</v>
      </c>
      <c r="J82">
        <f t="shared" si="0"/>
        <v>12</v>
      </c>
      <c r="K82">
        <f t="shared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Erik Hartman</cp:lastModifiedBy>
  <dcterms:created xsi:type="dcterms:W3CDTF">2020-07-19T19:05:25Z</dcterms:created>
  <dcterms:modified xsi:type="dcterms:W3CDTF">2020-07-21T11:42:34Z</dcterms:modified>
</cp:coreProperties>
</file>